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05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1" i="3" l="1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<sst xmlns="http://schemas.openxmlformats.org/spreadsheetml/2006/main" count="22" uniqueCount="22">
  <si>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</si>
  <si>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</si>
  <si>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</si>
  <si>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</si>
  <si>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</si>
  <si>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</si>
  <si>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</si>
  <si>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</si>
  <si>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</si>
  <si>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</si>
  <si>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</si>
  <si>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</si>
  <si>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</si>
  <si>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</si>
  <si>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</si>
  <si>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</si>
  <si>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</si>
  <si>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</si>
  <si>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Дата проведения проверки знаний: 05.11.2025</t>
  </si>
  <si>
    <t>Руководитель</t>
  </si>
  <si>
    <t>Е.М. Тюменцев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</si>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</sst>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5.11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"ЦПМ"</v>
          </cell>
          <cell r="G4" t="str">
            <v>Султанов</v>
          </cell>
          <cell r="H4" t="str">
            <v>Наиль</v>
          </cell>
          <cell r="I4" t="str">
            <v>Рашидович</v>
          </cell>
          <cell r="K4" t="str">
            <v>Мастер производства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"ЦПМ"</v>
          </cell>
          <cell r="G5" t="str">
            <v>Кирпищиков</v>
          </cell>
          <cell r="H5" t="str">
            <v>Алексей</v>
          </cell>
          <cell r="I5" t="str">
            <v>Сергеевич</v>
          </cell>
          <cell r="K5" t="str">
            <v>Заместитель генерального директора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"ЦПМ"</v>
          </cell>
          <cell r="G6" t="str">
            <v>Алексеев</v>
          </cell>
          <cell r="H6" t="str">
            <v>Василий</v>
          </cell>
          <cell r="I6" t="str">
            <v>Михайлович</v>
          </cell>
          <cell r="K6" t="str">
            <v>Ведущий инженер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"ТЕРМИНУС"</v>
          </cell>
          <cell r="G7" t="str">
            <v>Иващенко</v>
          </cell>
          <cell r="H7" t="str">
            <v>Сергей</v>
          </cell>
          <cell r="I7" t="str">
            <v>Викторович</v>
          </cell>
          <cell r="K7" t="str">
            <v>Главный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МУП "УЭ"</v>
          </cell>
          <cell r="G8" t="str">
            <v>Васильков</v>
          </cell>
          <cell r="H8" t="str">
            <v>Игорь</v>
          </cell>
          <cell r="I8" t="str">
            <v>Владимирович</v>
          </cell>
          <cell r="K8" t="str">
            <v>Мастер по ремонту электрооборудования УК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МУП "УЭ"</v>
          </cell>
          <cell r="G9" t="str">
            <v>Ипатов</v>
          </cell>
          <cell r="H9" t="str">
            <v>Владимир</v>
          </cell>
          <cell r="I9" t="str">
            <v>Михайлович</v>
          </cell>
          <cell r="K9" t="str">
            <v>Главный инженер УК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МУП "УЭ"</v>
          </cell>
          <cell r="G10" t="str">
            <v>Машкарин</v>
          </cell>
          <cell r="H10" t="str">
            <v>Александр</v>
          </cell>
          <cell r="I10" t="str">
            <v>Евгеньевич</v>
          </cell>
          <cell r="K10" t="str">
            <v>Инженер по эксплуатации и ремонту ЦТП КТС ИТР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"МАРТИНИ РУС"</v>
          </cell>
          <cell r="G11" t="str">
            <v>Сахаров</v>
          </cell>
          <cell r="H11" t="str">
            <v>Сергей</v>
          </cell>
          <cell r="I11" t="str">
            <v>Владимирович</v>
          </cell>
          <cell r="K11" t="str">
            <v>Начальник отдела по охране труда, пожарной и промышленной безопасности</v>
          </cell>
          <cell r="M11" t="str">
            <v>внеочередная</v>
          </cell>
          <cell r="N11" t="str">
            <v>административно—технический персонал</v>
          </cell>
          <cell r="R11" t="str">
            <v>IV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"ГАЗСТРОЙ-89"</v>
          </cell>
          <cell r="G12" t="str">
            <v>Байкова</v>
          </cell>
          <cell r="H12" t="str">
            <v>Марина</v>
          </cell>
          <cell r="I12" t="str">
            <v>Викторовна</v>
          </cell>
          <cell r="K12" t="str">
            <v>Специалист по охране труда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"МР-СПЕЙС"</v>
          </cell>
          <cell r="G13" t="str">
            <v>Зуденков</v>
          </cell>
          <cell r="H13" t="str">
            <v>Алексей</v>
          </cell>
          <cell r="I13" t="str">
            <v>Сергеевич</v>
          </cell>
          <cell r="K13" t="str">
            <v>Инженер-проектировщик</v>
          </cell>
          <cell r="M13" t="str">
            <v>первичная</v>
          </cell>
          <cell r="N13" t="str">
            <v>оперативно-ремонтный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"ДЕЛОВОЙ СОЮЗ"</v>
          </cell>
          <cell r="G14" t="str">
            <v>Свириденко</v>
          </cell>
          <cell r="H14" t="str">
            <v>Андрей</v>
          </cell>
          <cell r="I14" t="str">
            <v>Николаевич</v>
          </cell>
          <cell r="K14" t="str">
            <v>Начальник отдела производства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"ПРОДТРАНС"</v>
          </cell>
          <cell r="G15" t="str">
            <v>Пею</v>
          </cell>
          <cell r="H15" t="str">
            <v>Владимир</v>
          </cell>
          <cell r="I15" t="str">
            <v>Анатольевич</v>
          </cell>
          <cell r="K15" t="str">
            <v>Электромонтер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"ДЕЛОВОЙ СОЮЗ"</v>
          </cell>
          <cell r="G16" t="str">
            <v>Воробьев</v>
          </cell>
          <cell r="H16" t="str">
            <v>Сергей</v>
          </cell>
          <cell r="I16" t="str">
            <v>Владимирович</v>
          </cell>
          <cell r="K16" t="str">
            <v>Главный инженер АСУ ТП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"ПРОДТРАНС"</v>
          </cell>
          <cell r="G17" t="str">
            <v>Бугаев</v>
          </cell>
          <cell r="H17" t="str">
            <v>Илья</v>
          </cell>
          <cell r="I17" t="str">
            <v>Михайлович</v>
          </cell>
          <cell r="K17" t="str">
            <v>Электромонтер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"ДЕЛОВОЙ СОЮЗ"</v>
          </cell>
          <cell r="G18" t="str">
            <v>Ядыкин</v>
          </cell>
          <cell r="H18" t="str">
            <v>Роман</v>
          </cell>
          <cell r="I18" t="str">
            <v>Вячеславович</v>
          </cell>
          <cell r="K18" t="str">
            <v>Генеральный директор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ЗАО "ТРАНЕ ТЕКНИКК"</v>
          </cell>
          <cell r="G19" t="str">
            <v>Вдовин</v>
          </cell>
          <cell r="H19" t="str">
            <v>Сергей</v>
          </cell>
          <cell r="I19" t="str">
            <v>Владимирович</v>
          </cell>
          <cell r="K19" t="str">
            <v>Техник-электрик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АО "РКОФ"</v>
          </cell>
          <cell r="G20" t="str">
            <v>Каманин</v>
          </cell>
          <cell r="H20" t="str">
            <v>Сергей</v>
          </cell>
          <cell r="I20" t="str">
            <v>Вячеславович</v>
          </cell>
          <cell r="K20" t="str">
            <v>Начальник электроцеха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АО "РКОФ"</v>
          </cell>
          <cell r="G21" t="str">
            <v>Линьков</v>
          </cell>
          <cell r="H21" t="str">
            <v>Юрий</v>
          </cell>
          <cell r="I21" t="str">
            <v>Михайлович</v>
          </cell>
          <cell r="K21" t="str">
            <v>Электромонтер</v>
          </cell>
          <cell r="M21" t="str">
            <v>очередная</v>
          </cell>
          <cell r="N21" t="str">
            <v>ремонтный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"РУС-СЕРВИС"</v>
          </cell>
          <cell r="G22" t="str">
            <v>Чернявский</v>
          </cell>
          <cell r="H22" t="str">
            <v>Андрей</v>
          </cell>
          <cell r="I22" t="str">
            <v>Викторович</v>
          </cell>
          <cell r="K22" t="str">
            <v>Инженер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ДОМ УЧЕНЫХ НЦЧ РАН</v>
          </cell>
          <cell r="G23" t="str">
            <v>Умнов</v>
          </cell>
          <cell r="H23" t="str">
            <v>Александр</v>
          </cell>
          <cell r="I23" t="str">
            <v>Анатольевич</v>
          </cell>
          <cell r="K23" t="str">
            <v>инженер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ДОМ УЧЕНЫХ НЦЧ РАН</v>
          </cell>
          <cell r="G24" t="str">
            <v>Згаевский</v>
          </cell>
          <cell r="H24" t="str">
            <v>Вадим</v>
          </cell>
          <cell r="I24" t="str">
            <v>Витольдович</v>
          </cell>
          <cell r="K24" t="str">
            <v>звукооператор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ГБУ ДОМ МИЛОСЕРДИЯ "ВИДНОЕ"</v>
          </cell>
          <cell r="G25" t="str">
            <v>Бирюков</v>
          </cell>
          <cell r="H25" t="str">
            <v>Олег</v>
          </cell>
          <cell r="I25" t="str">
            <v>Константинович</v>
          </cell>
          <cell r="K25" t="str">
            <v>Инженер по организации эксплуатации и ремонту зданий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ГБУ ДОМ МИЛОСЕРДИЯ "ВИДНОЕ"</v>
          </cell>
          <cell r="G26" t="str">
            <v>Зубрицкий</v>
          </cell>
          <cell r="H26" t="str">
            <v>Геннадий</v>
          </cell>
          <cell r="I26" t="str">
            <v>Владимирович</v>
          </cell>
          <cell r="K26" t="str">
            <v>Рабочий по комплексному обслуживанию и ремонту зданий</v>
          </cell>
          <cell r="M26" t="str">
            <v>первичная</v>
          </cell>
          <cell r="N26" t="str">
            <v>ремонтный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"АУРА-КВАДРАТ"</v>
          </cell>
          <cell r="G27" t="str">
            <v>Шаталов</v>
          </cell>
          <cell r="H27" t="str">
            <v>Николай</v>
          </cell>
          <cell r="I27" t="str">
            <v>Сергеевич</v>
          </cell>
          <cell r="K27" t="str">
            <v>Менеджер по продажам и технической поддержке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АО "НАТЭК ИНВЕСТ-ЭНЕРГО"</v>
          </cell>
          <cell r="G28" t="str">
            <v>Терехин</v>
          </cell>
          <cell r="H28" t="str">
            <v>Олег</v>
          </cell>
          <cell r="I28" t="str">
            <v>Анатольевич</v>
          </cell>
          <cell r="K28" t="str">
            <v>Ведущий инженер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"ЭЛЕКТРОСВЯЗЬСТРОЙ"</v>
          </cell>
          <cell r="G29" t="str">
            <v>Короткий</v>
          </cell>
          <cell r="H29" t="str">
            <v>Михаил</v>
          </cell>
          <cell r="I29" t="str">
            <v>Владимирович</v>
          </cell>
          <cell r="K29" t="str">
            <v>Генеральный директор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ПТЭЭСиС</v>
          </cell>
          <cell r="V29">
            <v>0.39583333333333331</v>
          </cell>
        </row>
        <row r="30">
          <cell r="E30" t="str">
            <v>ООО "ЭЛЕКТРОСВЯЗЬСТРОЙ"</v>
          </cell>
          <cell r="G30" t="str">
            <v>Рудновский</v>
          </cell>
          <cell r="H30" t="str">
            <v>Алексей</v>
          </cell>
          <cell r="I30" t="str">
            <v>Владимирович</v>
          </cell>
          <cell r="K30" t="str">
            <v>Начальник участка эксплуатации сети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ПТЭЭСиС</v>
          </cell>
          <cell r="V30">
            <v>0.39583333333333331</v>
          </cell>
        </row>
        <row r="31">
          <cell r="E31" t="str">
            <v>ООО "ЭЛЕКТРОСВЯЗЬСТРОЙ"</v>
          </cell>
          <cell r="G31" t="str">
            <v>Самошкин</v>
          </cell>
          <cell r="H31" t="str">
            <v>Владимир</v>
          </cell>
          <cell r="I31" t="str">
            <v>Владимирович</v>
          </cell>
          <cell r="K31" t="str">
            <v>Технический директор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"ЗИЛАНДИЯ"</v>
          </cell>
          <cell r="G32" t="str">
            <v>Захаров</v>
          </cell>
          <cell r="H32" t="str">
            <v>Владимир</v>
          </cell>
          <cell r="I32" t="str">
            <v>Владимирович</v>
          </cell>
          <cell r="K32" t="str">
            <v>Главный инженер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"ЗИЛАНДИЯ"</v>
          </cell>
          <cell r="G33" t="str">
            <v>Филанов</v>
          </cell>
          <cell r="H33" t="str">
            <v>Александр</v>
          </cell>
          <cell r="I33" t="str">
            <v>Владимирович</v>
          </cell>
          <cell r="K33" t="str">
            <v>Сервисный инженер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МП "ЗИС"</v>
          </cell>
          <cell r="G34" t="str">
            <v>Глубоковский</v>
          </cell>
          <cell r="H34" t="str">
            <v>Юрий</v>
          </cell>
          <cell r="I34" t="str">
            <v>Иванович</v>
          </cell>
          <cell r="K34" t="str">
            <v>начальник котельных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"ЛЮБЕРЕЦКАЯ ТЕПЛОСЕТЬ"</v>
          </cell>
          <cell r="G35" t="str">
            <v>Масленников</v>
          </cell>
          <cell r="H35" t="str">
            <v>Леонид</v>
          </cell>
          <cell r="I35" t="str">
            <v>Аркадьевич</v>
          </cell>
          <cell r="K35" t="str">
            <v>мастер КИПиА 3-го эксплуатационного района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"КАСКАД"</v>
          </cell>
          <cell r="G36" t="str">
            <v>Шорников</v>
          </cell>
          <cell r="H36" t="str">
            <v>Александр</v>
          </cell>
          <cell r="I36" t="str">
            <v>Станиславович</v>
          </cell>
          <cell r="K36" t="str">
            <v>электрик 5 разряда</v>
          </cell>
          <cell r="M36" t="str">
            <v>первичная</v>
          </cell>
          <cell r="N36" t="str">
            <v>оперативно-ремонтный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"БАУТРАНС"</v>
          </cell>
          <cell r="G37" t="str">
            <v>Лагутов</v>
          </cell>
          <cell r="H37" t="str">
            <v>Александр</v>
          </cell>
          <cell r="I37" t="str">
            <v>Александрович</v>
          </cell>
          <cell r="K37" t="str">
            <v>механик по ремонту транспорта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"БАУТРАНС"</v>
          </cell>
          <cell r="G38" t="str">
            <v>Ишманов</v>
          </cell>
          <cell r="H38" t="str">
            <v>Михаил</v>
          </cell>
          <cell r="I38" t="str">
            <v>Михайлович</v>
          </cell>
          <cell r="K38" t="str">
            <v>механик строительных машин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"БАУТРАНС"</v>
          </cell>
          <cell r="G39" t="str">
            <v>Клымак</v>
          </cell>
          <cell r="H39" t="str">
            <v>Михаил</v>
          </cell>
          <cell r="I39" t="str">
            <v>Евстафьевич</v>
          </cell>
          <cell r="K39" t="str">
            <v>заместитель начальника отдела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"ДЕЛЬФИН"</v>
          </cell>
          <cell r="G40" t="str">
            <v>Маликов</v>
          </cell>
          <cell r="H40" t="str">
            <v>Антон</v>
          </cell>
          <cell r="I40" t="str">
            <v>Тимофеевич</v>
          </cell>
          <cell r="K40" t="str">
            <v>Директор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"ЮНИРОСТ"</v>
          </cell>
          <cell r="G41" t="str">
            <v>Ветров</v>
          </cell>
          <cell r="H41" t="str">
            <v>Максим</v>
          </cell>
          <cell r="I41" t="str">
            <v>Сергеевич</v>
          </cell>
          <cell r="K41" t="str">
            <v>Заместитель генерального директора по строительству</v>
          </cell>
          <cell r="M41" t="str">
            <v>очередная</v>
          </cell>
          <cell r="N41" t="str">
            <v>оперативно-ремонтный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"ВОРОТА-СЕРВИС"</v>
          </cell>
          <cell r="G42" t="str">
            <v>Карцев</v>
          </cell>
          <cell r="H42" t="str">
            <v>Андрей</v>
          </cell>
          <cell r="I42" t="str">
            <v>Николаевич</v>
          </cell>
          <cell r="K42" t="str">
            <v>мастер отдела сервиса</v>
          </cell>
          <cell r="M42" t="str">
            <v>очередная</v>
          </cell>
          <cell r="N42" t="str">
            <v>оперативно-ремонтный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"ВОРОТА-СЕРВИС"</v>
          </cell>
          <cell r="G43" t="str">
            <v>Кузнецов</v>
          </cell>
          <cell r="H43" t="str">
            <v>Дмитрий</v>
          </cell>
          <cell r="I43" t="str">
            <v>Николаевич</v>
          </cell>
          <cell r="K43" t="str">
            <v>мастер отдела сервиса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ГБОУ ЦРО № 7</v>
          </cell>
          <cell r="G44" t="str">
            <v>Краснов</v>
          </cell>
          <cell r="H44" t="str">
            <v>Олег</v>
          </cell>
          <cell r="I44" t="str">
            <v>Владимирович</v>
          </cell>
          <cell r="K44" t="str">
            <v>Инженер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"ЗАВОД СТЕЛКОН"</v>
          </cell>
          <cell r="G45" t="str">
            <v>Страхов</v>
          </cell>
          <cell r="H45" t="str">
            <v>Владимир</v>
          </cell>
          <cell r="I45" t="str">
            <v>Юрьевич</v>
          </cell>
          <cell r="K45" t="str">
            <v>технический директор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"ОГНЕБОЙ-ИНЖИНИРИНГ"</v>
          </cell>
          <cell r="G46" t="str">
            <v>Дергачев</v>
          </cell>
          <cell r="H46" t="str">
            <v>Николай</v>
          </cell>
          <cell r="I46" t="str">
            <v>Иванович</v>
          </cell>
          <cell r="K46" t="str">
            <v>Ведущий инженер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"ОГНЕБОЙ-ИНЖИНИРИНГ"</v>
          </cell>
          <cell r="G47" t="str">
            <v>Пыхтин</v>
          </cell>
          <cell r="H47" t="str">
            <v>Егор</v>
          </cell>
          <cell r="I47" t="str">
            <v>Андреевич</v>
          </cell>
          <cell r="K47" t="str">
            <v>Инженер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"ОГНЕБОЙ-ИНЖИНИРИНГ"</v>
          </cell>
          <cell r="G48" t="str">
            <v>Смирнов</v>
          </cell>
          <cell r="H48" t="str">
            <v>Даниил</v>
          </cell>
          <cell r="I48" t="str">
            <v>Алексеевич</v>
          </cell>
          <cell r="K48" t="str">
            <v>Инженер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"ОГНЕБОЙ-ИНЖИНИРИНГ"</v>
          </cell>
          <cell r="G49" t="str">
            <v>Калинкин</v>
          </cell>
          <cell r="H49" t="str">
            <v>Григорий</v>
          </cell>
          <cell r="I49" t="str">
            <v>Алексеевич</v>
          </cell>
          <cell r="K49" t="str">
            <v>Инженер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"ОГНЕБОЙ-ИНЖИНИРИНГ"</v>
          </cell>
          <cell r="G50" t="str">
            <v>Русанов</v>
          </cell>
          <cell r="H50" t="str">
            <v>Андрей</v>
          </cell>
          <cell r="I50" t="str">
            <v>Валерьевич</v>
          </cell>
          <cell r="K50" t="str">
            <v>Инженер</v>
          </cell>
          <cell r="M50" t="str">
            <v>первичная</v>
          </cell>
          <cell r="N50" t="str">
            <v>административно—технический персонал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"МЕДИКС"</v>
          </cell>
          <cell r="G51" t="str">
            <v>Тихонов</v>
          </cell>
          <cell r="H51" t="str">
            <v>Александр</v>
          </cell>
          <cell r="I51" t="str">
            <v>Иванович</v>
          </cell>
          <cell r="K51" t="str">
            <v>ИНЖЕНЕР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"МЕДИКС"</v>
          </cell>
          <cell r="G52" t="str">
            <v>Якименко</v>
          </cell>
          <cell r="H52" t="str">
            <v>Юрий</v>
          </cell>
          <cell r="I52" t="str">
            <v>Викторович</v>
          </cell>
          <cell r="K52" t="str">
            <v>ИНЖЕНЕР</v>
          </cell>
          <cell r="M52" t="str">
            <v>очередная</v>
          </cell>
          <cell r="N52" t="str">
            <v>ремонтный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"МЕДИКС"</v>
          </cell>
          <cell r="G53" t="str">
            <v>Дьяков</v>
          </cell>
          <cell r="H53" t="str">
            <v>Кирилл</v>
          </cell>
          <cell r="I53" t="str">
            <v>Владимирович</v>
          </cell>
          <cell r="K53" t="str">
            <v>ИНЖЕНЕР</v>
          </cell>
          <cell r="M53" t="str">
            <v>очередная</v>
          </cell>
          <cell r="N53" t="str">
            <v>ремонтный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"МЕДИКС"</v>
          </cell>
          <cell r="G54" t="str">
            <v>Колесов</v>
          </cell>
          <cell r="H54" t="str">
            <v>Михаил</v>
          </cell>
          <cell r="I54" t="str">
            <v>Вячеславович</v>
          </cell>
          <cell r="K54" t="str">
            <v>ИНЖЕНЕР</v>
          </cell>
          <cell r="M54" t="str">
            <v>очередная</v>
          </cell>
          <cell r="N54" t="str">
            <v>ремонтный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"МЕДИКС"</v>
          </cell>
          <cell r="G55" t="str">
            <v>Козлов</v>
          </cell>
          <cell r="H55" t="str">
            <v>Сергей</v>
          </cell>
          <cell r="I55" t="str">
            <v>Сергеевич</v>
          </cell>
          <cell r="K55" t="str">
            <v>ИНЖЕНЕР</v>
          </cell>
          <cell r="M55" t="str">
            <v>очередная</v>
          </cell>
          <cell r="N55" t="str">
            <v>ремонтный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ЗАО "КАНОНФАРМА ПРОДАКШН"</v>
          </cell>
          <cell r="G56" t="str">
            <v>Косинов</v>
          </cell>
          <cell r="H56" t="str">
            <v>Сергей</v>
          </cell>
          <cell r="I56" t="str">
            <v>Юрьевич</v>
          </cell>
          <cell r="K56" t="str">
            <v>Заместитель главного механика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АО "ИНТРАК"</v>
          </cell>
          <cell r="G57" t="str">
            <v>Мякотин</v>
          </cell>
          <cell r="H57" t="str">
            <v>Александр</v>
          </cell>
          <cell r="I57" t="str">
            <v>Владимирович</v>
          </cell>
          <cell r="K57" t="str">
            <v>Главный инженер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III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 ОТС"</v>
          </cell>
          <cell r="G58" t="str">
            <v>Акентьев</v>
          </cell>
          <cell r="H58" t="str">
            <v>Илья</v>
          </cell>
          <cell r="I58" t="str">
            <v>Андреевич</v>
          </cell>
          <cell r="K58" t="str">
            <v>инженер связи</v>
          </cell>
          <cell r="M58" t="str">
            <v>первичная</v>
          </cell>
          <cell r="N58" t="str">
            <v>оперативно-ремонтный персонал</v>
          </cell>
          <cell r="R58" t="str">
            <v>II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"ЛОГИСТИК"</v>
          </cell>
          <cell r="G59" t="str">
            <v>Николаев</v>
          </cell>
          <cell r="H59" t="str">
            <v>Юрий</v>
          </cell>
          <cell r="I59" t="str">
            <v>Иванович</v>
          </cell>
          <cell r="K59" t="str">
            <v>Главный энергетик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"ГЛОБУС-СТАЛЬ"</v>
          </cell>
          <cell r="G60" t="str">
            <v>Солодовникова</v>
          </cell>
          <cell r="H60" t="str">
            <v>Юлия</v>
          </cell>
          <cell r="I60" t="str">
            <v>Ивановна</v>
          </cell>
          <cell r="K60" t="str">
            <v>Руководитель отдела охраны труда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"СЕРВИССТАЛЬ"</v>
          </cell>
          <cell r="G61" t="str">
            <v>Солодовникова</v>
          </cell>
          <cell r="H61" t="str">
            <v>Юлия</v>
          </cell>
          <cell r="I61" t="str">
            <v>Ивановна</v>
          </cell>
          <cell r="K61" t="str">
            <v>Руководитель отдела охраны труда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"ЧИСТАЯ ЛИНИЯ"</v>
          </cell>
          <cell r="G62" t="str">
            <v>Перепелкин</v>
          </cell>
          <cell r="H62" t="str">
            <v>Владимир</v>
          </cell>
          <cell r="I62" t="str">
            <v>Викторович</v>
          </cell>
          <cell r="K62" t="str">
            <v>Заместитель руководителя котельной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"ЧИСТАЯ ЛИНИЯ"</v>
          </cell>
          <cell r="G63" t="str">
            <v>Мицкевич</v>
          </cell>
          <cell r="H63" t="str">
            <v>Михаил</v>
          </cell>
          <cell r="I63" t="str">
            <v>Михайлович</v>
          </cell>
          <cell r="K63" t="str">
            <v>Главный энергетик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ООО"МИАЛ"</v>
          </cell>
          <cell r="G64" t="str">
            <v>Хромушин</v>
          </cell>
          <cell r="H64" t="str">
            <v>Владимир</v>
          </cell>
          <cell r="I64" t="str">
            <v>Николаевич</v>
          </cell>
          <cell r="K64" t="str">
            <v>Инженер-наладчик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ООО"МИАЛ"</v>
          </cell>
          <cell r="G65" t="str">
            <v>Вахмистров</v>
          </cell>
          <cell r="H65" t="str">
            <v>Валерий</v>
          </cell>
          <cell r="I65" t="str">
            <v>Геннадьевич</v>
          </cell>
          <cell r="K65" t="str">
            <v>Электромонтажник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ООО"МИАЛ"</v>
          </cell>
          <cell r="G66" t="str">
            <v>Железной</v>
          </cell>
          <cell r="H66" t="str">
            <v>Александр</v>
          </cell>
          <cell r="I66" t="str">
            <v>Сергеевич</v>
          </cell>
          <cell r="K66" t="str">
            <v>инженер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ООО"МИАЛ"</v>
          </cell>
          <cell r="G67" t="str">
            <v>Кондратьев</v>
          </cell>
          <cell r="H67" t="str">
            <v>Алексей</v>
          </cell>
          <cell r="I67" t="str">
            <v>Александрович</v>
          </cell>
          <cell r="K67" t="str">
            <v>комерчесский директор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ООО"МИАЛ"</v>
          </cell>
          <cell r="G68" t="str">
            <v>Маринчев</v>
          </cell>
          <cell r="H68" t="str">
            <v>Николай</v>
          </cell>
          <cell r="I68" t="str">
            <v>Васильевич</v>
          </cell>
          <cell r="K68" t="str">
            <v>электромонтажник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"АРАБИКА"</v>
          </cell>
          <cell r="G69" t="str">
            <v>Гребенкин</v>
          </cell>
          <cell r="H69" t="str">
            <v>Александр</v>
          </cell>
          <cell r="I69" t="str">
            <v>Николаевич</v>
          </cell>
          <cell r="K69" t="str">
            <v>Главный энергетик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"АТИСС-АЙТИ"</v>
          </cell>
          <cell r="G70" t="str">
            <v>Новгородов</v>
          </cell>
          <cell r="H70" t="str">
            <v>Вячеслав</v>
          </cell>
          <cell r="I70" t="str">
            <v>Николаевич</v>
          </cell>
          <cell r="K70" t="str">
            <v>Эксперт по АСУ ТП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"АБС"</v>
          </cell>
          <cell r="G71" t="str">
            <v>Езенков</v>
          </cell>
          <cell r="H71" t="str">
            <v>Алексей</v>
          </cell>
          <cell r="I71" t="str">
            <v>Александрович</v>
          </cell>
          <cell r="K71" t="str">
            <v>Начальник ПТО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"АБС"</v>
          </cell>
          <cell r="G72" t="str">
            <v>Фатеус</v>
          </cell>
          <cell r="H72" t="str">
            <v>Андрей</v>
          </cell>
          <cell r="I72" t="str">
            <v>Викторович</v>
          </cell>
          <cell r="K72" t="str">
            <v>производитель работ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"АБС"</v>
          </cell>
          <cell r="G73" t="str">
            <v>Васильев</v>
          </cell>
          <cell r="H73" t="str">
            <v>Вадим</v>
          </cell>
          <cell r="I73" t="str">
            <v>Алексеевич</v>
          </cell>
          <cell r="K73" t="str">
            <v>инженер ПТО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"Ф З"</v>
          </cell>
          <cell r="G74" t="str">
            <v>Дуванов</v>
          </cell>
          <cell r="H74" t="str">
            <v>Вячеслав</v>
          </cell>
          <cell r="I74" t="str">
            <v>Владимирович</v>
          </cell>
          <cell r="K74" t="str">
            <v>Инженер ЭОМ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"Ф З"</v>
          </cell>
          <cell r="G75" t="str">
            <v>Мосинцев</v>
          </cell>
          <cell r="H75" t="str">
            <v>Игорь</v>
          </cell>
          <cell r="I75" t="str">
            <v>Александрович</v>
          </cell>
          <cell r="K75" t="str">
            <v>Электромонтер</v>
          </cell>
          <cell r="M75" t="str">
            <v>очередная</v>
          </cell>
          <cell r="N75" t="str">
            <v>ремонтный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"Ф З"</v>
          </cell>
          <cell r="G76" t="str">
            <v>Кузиков</v>
          </cell>
          <cell r="H76" t="str">
            <v>Ильшат</v>
          </cell>
          <cell r="I76" t="str">
            <v>Дявлятшеевич</v>
          </cell>
          <cell r="K76" t="str">
            <v>электромонтер</v>
          </cell>
          <cell r="M76" t="str">
            <v>очередная</v>
          </cell>
          <cell r="N76" t="str">
            <v>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"Ф З"</v>
          </cell>
          <cell r="G77" t="str">
            <v>Булаткин</v>
          </cell>
          <cell r="H77" t="str">
            <v>Рамиль</v>
          </cell>
          <cell r="I77" t="str">
            <v>Раисович</v>
          </cell>
          <cell r="K77" t="str">
            <v>Электромонтер</v>
          </cell>
          <cell r="M77" t="str">
            <v>очередная</v>
          </cell>
          <cell r="N77" t="str">
            <v>ремонтный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"Ф З"</v>
          </cell>
          <cell r="G78" t="str">
            <v>Волков</v>
          </cell>
          <cell r="H78" t="str">
            <v>Владимир</v>
          </cell>
          <cell r="I78" t="str">
            <v>Иванович</v>
          </cell>
          <cell r="K78" t="str">
            <v>Руководитель строительства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ООО"МИАЛ"</v>
          </cell>
          <cell r="G79" t="str">
            <v>Бондаренко</v>
          </cell>
          <cell r="H79" t="str">
            <v>Евгений</v>
          </cell>
          <cell r="I79" t="str">
            <v>Михайлович</v>
          </cell>
          <cell r="K79" t="str">
            <v>монтажник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и выше 1000 В</v>
          </cell>
          <cell r="S79" t="str">
            <v>ПТЭЭСиС</v>
          </cell>
          <cell r="V79">
            <v>0.4375</v>
          </cell>
        </row>
        <row r="80">
          <cell r="E80" t="str">
            <v>ООО "ЗЕНОН-РЕГИОН"</v>
          </cell>
          <cell r="G80" t="str">
            <v>Ушаков</v>
          </cell>
          <cell r="H80" t="str">
            <v>Михаил</v>
          </cell>
          <cell r="I80" t="str">
            <v>Владимирович</v>
          </cell>
          <cell r="K80" t="str">
            <v>Главный специалист по инженерным сетям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АО "ИЭММ"</v>
          </cell>
          <cell r="G81" t="str">
            <v>Гритчин</v>
          </cell>
          <cell r="H81" t="str">
            <v>Василий</v>
          </cell>
          <cell r="I81" t="str">
            <v>Иванович</v>
          </cell>
          <cell r="K81" t="str">
            <v>Слесарь по ремонту электрооборудования</v>
          </cell>
          <cell r="M81" t="str">
            <v>очередная</v>
          </cell>
          <cell r="N81" t="str">
            <v>оперативно-ремонтный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АО "ИЭММ"</v>
          </cell>
          <cell r="G82" t="str">
            <v>Машков</v>
          </cell>
          <cell r="H82" t="str">
            <v>Евгений</v>
          </cell>
          <cell r="I82" t="str">
            <v>Викторович</v>
          </cell>
          <cell r="K82" t="str">
            <v>Слесарь по ремонту электрооборудования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АО "ИЭММ"</v>
          </cell>
          <cell r="G83" t="str">
            <v>Петров</v>
          </cell>
          <cell r="H83" t="str">
            <v>Игорь</v>
          </cell>
          <cell r="I83" t="str">
            <v>Владимирович</v>
          </cell>
          <cell r="K83" t="str">
            <v>Директор технический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"КОЛОС-ЭКСПРЕСС"</v>
          </cell>
          <cell r="G84" t="str">
            <v>Макаров</v>
          </cell>
          <cell r="H84" t="str">
            <v>Александр</v>
          </cell>
          <cell r="I84" t="str">
            <v>Викторович</v>
          </cell>
          <cell r="K84" t="str">
            <v>специалист электрохозяйства</v>
          </cell>
          <cell r="M84" t="str">
            <v>внеочередная</v>
          </cell>
          <cell r="N84" t="str">
            <v>административно—технический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ГОСФИЛЬМОФОНД РОССИИ</v>
          </cell>
          <cell r="G85" t="str">
            <v>Левашев</v>
          </cell>
          <cell r="H85" t="str">
            <v>Сергей</v>
          </cell>
          <cell r="I85" t="str">
            <v>Викторович</v>
          </cell>
          <cell r="K85" t="str">
            <v>Начальник цеха административно-хозяйственного обслуживания и общеремонтных работ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"ТЕПОФОЛ"</v>
          </cell>
          <cell r="G86" t="str">
            <v>Бебишев</v>
          </cell>
          <cell r="H86" t="str">
            <v>Владимир</v>
          </cell>
          <cell r="I86" t="str">
            <v>Васильевич</v>
          </cell>
          <cell r="K86" t="str">
            <v>Электромонтер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"МОСМЕК ИНВЕСТ"</v>
          </cell>
          <cell r="G87" t="str">
            <v>Стефанов</v>
          </cell>
          <cell r="H87" t="str">
            <v>Виктор</v>
          </cell>
          <cell r="I87" t="str">
            <v>Кириллович</v>
          </cell>
          <cell r="K87" t="str">
            <v>Главный энергетик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МП "ЛЫТКАРИНСКАЯ ТЕПЛОСЕТЬ"</v>
          </cell>
          <cell r="G88" t="str">
            <v>Гончаров</v>
          </cell>
          <cell r="H88" t="str">
            <v>Михаил</v>
          </cell>
          <cell r="I88" t="str">
            <v>Васильевич</v>
          </cell>
          <cell r="K88" t="str">
            <v>мастер службы электрооборудования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"АЛЬКОР"</v>
          </cell>
          <cell r="G89" t="str">
            <v>Жданов</v>
          </cell>
          <cell r="H89" t="str">
            <v>Юрий</v>
          </cell>
          <cell r="I89" t="str">
            <v>Петрович</v>
          </cell>
          <cell r="K89" t="str">
            <v>Главный энергетик</v>
          </cell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"АЛЬКОР"</v>
          </cell>
          <cell r="G90" t="str">
            <v>Лаганин</v>
          </cell>
          <cell r="H90" t="str">
            <v>Дмитрий</v>
          </cell>
          <cell r="I90" t="str">
            <v>Васильевич</v>
          </cell>
          <cell r="K90" t="str">
            <v>техник-электрик</v>
          </cell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>III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"ИЭК ХОЛДИНГ"</v>
          </cell>
          <cell r="G91" t="str">
            <v>Бабиков</v>
          </cell>
          <cell r="H91" t="str">
            <v>Даниил</v>
          </cell>
          <cell r="I91" t="str">
            <v>Владимирович</v>
          </cell>
          <cell r="K91" t="str">
            <v>Заместитель главного инженера по энергоснабжению и сетям связи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"ВЕТТ ТРАНС"</v>
          </cell>
          <cell r="G92" t="str">
            <v>Волкова</v>
          </cell>
          <cell r="H92" t="str">
            <v>Елена</v>
          </cell>
          <cell r="I92" t="str">
            <v>Анатольевна</v>
          </cell>
          <cell r="K92" t="str">
            <v>главный энергетик</v>
          </cell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III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АО "КРОСС СКАЙ ТЕХНОЛОДЖИС"</v>
          </cell>
          <cell r="G93" t="str">
            <v>Щербаков</v>
          </cell>
          <cell r="H93" t="str">
            <v>Дмитрий</v>
          </cell>
          <cell r="I93" t="str">
            <v>Андреевич</v>
          </cell>
          <cell r="K93" t="str">
            <v>Заместитель генерального директора по операционной деятельности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ПТЭЭСиС</v>
          </cell>
          <cell r="V93">
            <v>0.45833333333333298</v>
          </cell>
        </row>
        <row r="94">
          <cell r="E94" t="str">
            <v>ООО "НОРДРЕСТ"</v>
          </cell>
          <cell r="G94" t="str">
            <v>Мельникова</v>
          </cell>
          <cell r="H94" t="str">
            <v>Алла</v>
          </cell>
          <cell r="I94" t="str">
            <v>Владиславовна</v>
          </cell>
          <cell r="K94" t="str">
            <v>Менеджер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ИП МУСТАФИН АЛЕКСАНДР СЕВКАТОВИЧ</v>
          </cell>
          <cell r="G95" t="str">
            <v>Мустафин</v>
          </cell>
          <cell r="H95" t="str">
            <v>Александр</v>
          </cell>
          <cell r="I95" t="str">
            <v>Севкатович</v>
          </cell>
          <cell r="K95" t="str">
            <v>руководитель</v>
          </cell>
          <cell r="M95" t="str">
            <v>первичная</v>
          </cell>
          <cell r="N95" t="str">
            <v>оперативно-ремонтный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ИП МУСТАФИН АЛЕКСАНДР СЕВКАТОВИЧ</v>
          </cell>
          <cell r="G96" t="str">
            <v>Юдин</v>
          </cell>
          <cell r="H96" t="str">
            <v>Данил</v>
          </cell>
          <cell r="I96" t="str">
            <v>Денисович</v>
          </cell>
          <cell r="K96" t="str">
            <v>техник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ИП МУСТАФИН АЛЕКСАНДР СЕВКАТОВИЧ</v>
          </cell>
          <cell r="G97" t="str">
            <v>Проскурин</v>
          </cell>
          <cell r="H97" t="str">
            <v>Максим</v>
          </cell>
          <cell r="I97" t="str">
            <v>Андреевич</v>
          </cell>
          <cell r="K97" t="str">
            <v>старший техник</v>
          </cell>
          <cell r="M97" t="str">
            <v>первичная</v>
          </cell>
          <cell r="N97" t="str">
            <v>оперативно-ремонтный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"Мианстрой"</v>
          </cell>
          <cell r="G98" t="str">
            <v>Сохряков</v>
          </cell>
          <cell r="H98" t="str">
            <v>Андрей</v>
          </cell>
          <cell r="I98" t="str">
            <v>Викторович</v>
          </cell>
          <cell r="K98" t="str">
            <v>энергетик</v>
          </cell>
          <cell r="L98" t="str">
            <v>11 лет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МБОУ "Лицей №2"</v>
          </cell>
          <cell r="G99" t="str">
            <v>Пасечник</v>
          </cell>
          <cell r="H99" t="str">
            <v>Анастасия</v>
          </cell>
          <cell r="I99" t="str">
            <v>Ивановна</v>
          </cell>
          <cell r="K99" t="str">
            <v>Заместитель директора по АХР</v>
          </cell>
          <cell r="L99" t="str">
            <v xml:space="preserve">4 года 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группа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МБОУ "Лицей №2"</v>
          </cell>
          <cell r="G100" t="str">
            <v>Тюкина</v>
          </cell>
          <cell r="H100" t="str">
            <v xml:space="preserve">Ирина </v>
          </cell>
          <cell r="I100" t="str">
            <v>Александровна</v>
          </cell>
          <cell r="K100" t="str">
            <v>Заместитель директора по АХР</v>
          </cell>
          <cell r="L100" t="str">
            <v>6 мес</v>
          </cell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группа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МБОУ "Лицей №2"</v>
          </cell>
          <cell r="G101" t="str">
            <v>Пасечник</v>
          </cell>
          <cell r="H101" t="str">
            <v>Анастасия</v>
          </cell>
          <cell r="I101" t="str">
            <v>Ивановна</v>
          </cell>
          <cell r="K101" t="str">
            <v>Заместитель директора по АХР</v>
          </cell>
          <cell r="L101" t="str">
            <v xml:space="preserve">4 года </v>
          </cell>
          <cell r="M101" t="str">
            <v>первичная</v>
          </cell>
          <cell r="N101" t="str">
            <v>Управленческий персонал</v>
          </cell>
          <cell r="S101" t="str">
            <v>ПТЭТЭ</v>
          </cell>
          <cell r="V101">
            <v>0.45833333333333298</v>
          </cell>
        </row>
        <row r="102">
          <cell r="E102" t="str">
            <v>МБОУ "Лицей №2"</v>
          </cell>
          <cell r="G102" t="str">
            <v>Тюкина</v>
          </cell>
          <cell r="H102" t="str">
            <v xml:space="preserve">Ирина </v>
          </cell>
          <cell r="I102" t="str">
            <v>Александровна</v>
          </cell>
          <cell r="K102" t="str">
            <v>Заместитель директора по АХР</v>
          </cell>
          <cell r="L102" t="str">
            <v>6 мес</v>
          </cell>
          <cell r="M102" t="str">
            <v>первичная</v>
          </cell>
          <cell r="N102" t="str">
            <v>Управленческий персонал</v>
          </cell>
          <cell r="S102" t="str">
            <v>ПТЭТЭ</v>
          </cell>
          <cell r="V102">
            <v>0.45833333333333298</v>
          </cell>
        </row>
        <row r="103">
          <cell r="E103" t="str">
            <v>ООО "ФРЕРУС"</v>
          </cell>
          <cell r="G103" t="str">
            <v>Макаровский</v>
          </cell>
          <cell r="H103" t="str">
            <v>Владимир</v>
          </cell>
          <cell r="I103" t="str">
            <v>Николаевич</v>
          </cell>
          <cell r="K103" t="str">
            <v>главный инженер</v>
          </cell>
          <cell r="L103" t="str">
            <v>9 лет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МП "ЗИС"</v>
          </cell>
          <cell r="G104" t="str">
            <v>Осадчий</v>
          </cell>
          <cell r="H104" t="str">
            <v>Олег</v>
          </cell>
          <cell r="I104" t="str">
            <v>Владимирович</v>
          </cell>
          <cell r="K104" t="str">
            <v>Начальник котельных</v>
          </cell>
          <cell r="L104" t="str">
            <v>12.</v>
          </cell>
          <cell r="M104" t="str">
            <v>очередная</v>
          </cell>
          <cell r="N104" t="str">
            <v>управленческий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МП "ЗИС"</v>
          </cell>
          <cell r="G105" t="str">
            <v>Макеев</v>
          </cell>
          <cell r="H105" t="str">
            <v>Виктор</v>
          </cell>
          <cell r="I105" t="str">
            <v>Петрович</v>
          </cell>
          <cell r="K105" t="str">
            <v>Инженер-энергетик</v>
          </cell>
          <cell r="L105" t="str">
            <v xml:space="preserve"> 5 г</v>
          </cell>
          <cell r="M105" t="str">
            <v>очередная</v>
          </cell>
          <cell r="N105" t="str">
            <v>управленческий персонал</v>
          </cell>
          <cell r="S105" t="str">
            <v>ПТЭТЭ</v>
          </cell>
          <cell r="V105">
            <v>0.45833333333333298</v>
          </cell>
        </row>
        <row r="106">
          <cell r="E106" t="str">
            <v>МП "ЗИС"</v>
          </cell>
          <cell r="G106" t="str">
            <v>Курачкин</v>
          </cell>
          <cell r="H106" t="str">
            <v>Анатолий</v>
          </cell>
          <cell r="I106" t="str">
            <v>Николаевич</v>
          </cell>
          <cell r="K106" t="str">
            <v>Начальник котельных</v>
          </cell>
          <cell r="L106" t="str">
            <v>12.</v>
          </cell>
          <cell r="M106" t="str">
            <v>очередная</v>
          </cell>
          <cell r="N106" t="str">
            <v>управленческий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МП "ЗИС"</v>
          </cell>
          <cell r="G107" t="str">
            <v>Шаталин</v>
          </cell>
          <cell r="H107" t="str">
            <v>Виталий</v>
          </cell>
          <cell r="I107" t="str">
            <v>Александрович</v>
          </cell>
          <cell r="K107" t="str">
            <v xml:space="preserve"> Технический директор</v>
          </cell>
          <cell r="L107" t="str">
            <v>1 г</v>
          </cell>
          <cell r="M107" t="str">
            <v>очередная</v>
          </cell>
          <cell r="N107" t="str">
            <v>управленческий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МП "ЗИС"</v>
          </cell>
          <cell r="G108" t="str">
            <v>Вакуленко</v>
          </cell>
          <cell r="H108" t="str">
            <v>Владимир</v>
          </cell>
          <cell r="I108" t="str">
            <v>Николаевич</v>
          </cell>
          <cell r="K108" t="str">
            <v>Старший мастер</v>
          </cell>
          <cell r="L108" t="str">
            <v>5 г</v>
          </cell>
          <cell r="M108" t="str">
            <v>очередная</v>
          </cell>
          <cell r="N108" t="str">
            <v>управленческий персонал</v>
          </cell>
          <cell r="S108" t="str">
            <v>ПТЭТЭ</v>
          </cell>
          <cell r="V108">
            <v>0.45833333333333298</v>
          </cell>
        </row>
        <row r="109">
          <cell r="E109" t="str">
            <v>ООО «Арт-Элв»</v>
          </cell>
          <cell r="G109" t="str">
            <v xml:space="preserve">Иванов  </v>
          </cell>
          <cell r="H109" t="str">
            <v>Григорий</v>
          </cell>
          <cell r="I109" t="str">
            <v>Александрович</v>
          </cell>
          <cell r="K109" t="str">
            <v>Директор по производству</v>
          </cell>
          <cell r="L109" t="str">
            <v>2 года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«Арт-Элв»</v>
          </cell>
          <cell r="G110" t="str">
            <v>Абдуханов</v>
          </cell>
          <cell r="H110" t="str">
            <v>Руслан</v>
          </cell>
          <cell r="I110" t="str">
            <v>Ринатович</v>
          </cell>
          <cell r="K110" t="str">
            <v>Заместитель   директора по производству</v>
          </cell>
          <cell r="L110" t="str">
            <v>2 года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 xml:space="preserve">ООО «Сергиево – Посадская Бетонная Компания» </v>
          </cell>
          <cell r="G111" t="str">
            <v>Борисенко</v>
          </cell>
          <cell r="H111" t="str">
            <v>Артем</v>
          </cell>
          <cell r="I111" t="str">
            <v>Борисович</v>
          </cell>
          <cell r="K111" t="str">
            <v>механик</v>
          </cell>
          <cell r="L111">
            <v>5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группа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ООО"Подольский трикотаж"</v>
          </cell>
          <cell r="G112" t="str">
            <v>Беляков</v>
          </cell>
          <cell r="H112" t="str">
            <v>Олег</v>
          </cell>
          <cell r="I112" t="str">
            <v>Владимирович</v>
          </cell>
          <cell r="K112" t="str">
            <v>Генеральный директор</v>
          </cell>
          <cell r="L112" t="str">
            <v>12 лет</v>
          </cell>
          <cell r="M112" t="str">
            <v>очередная</v>
          </cell>
          <cell r="N112" t="str">
            <v>руководящий работник</v>
          </cell>
          <cell r="S112" t="str">
            <v>ПТЭТЭ</v>
          </cell>
          <cell r="V112">
            <v>0.45833333333333298</v>
          </cell>
        </row>
        <row r="113">
          <cell r="E113" t="str">
            <v>ООО"Подольский трикотаж"</v>
          </cell>
          <cell r="G113" t="str">
            <v>Толстунов</v>
          </cell>
          <cell r="H113" t="str">
            <v>Дмитрий</v>
          </cell>
          <cell r="I113" t="str">
            <v>Владимирович</v>
          </cell>
          <cell r="K113" t="str">
            <v>Технический директор</v>
          </cell>
          <cell r="L113" t="str">
            <v>4 года</v>
          </cell>
          <cell r="M113" t="str">
            <v>очередная</v>
          </cell>
          <cell r="N113" t="str">
            <v>руководящий работник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«Спектр»</v>
          </cell>
          <cell r="G114" t="str">
            <v>Дегтярев</v>
          </cell>
          <cell r="H114" t="str">
            <v>Андрей</v>
          </cell>
          <cell r="I114" t="str">
            <v>Владимирович</v>
          </cell>
          <cell r="K114" t="str">
            <v>Главный инженер</v>
          </cell>
          <cell r="L114" t="str">
            <v>4 года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IV гр.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«Спектр»</v>
          </cell>
          <cell r="G115" t="str">
            <v>Балашов</v>
          </cell>
          <cell r="H115" t="str">
            <v>Владимир</v>
          </cell>
          <cell r="I115" t="str">
            <v>Михайлович</v>
          </cell>
          <cell r="K115" t="str">
            <v>Главный энергетик</v>
          </cell>
          <cell r="L115" t="str">
            <v>7 лет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V гр.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«Спектр»</v>
          </cell>
          <cell r="G116" t="str">
            <v>Горюнов</v>
          </cell>
          <cell r="H116" t="str">
            <v>Сергей</v>
          </cell>
          <cell r="I116" t="str">
            <v>Евгеньевич</v>
          </cell>
          <cell r="K116" t="str">
            <v>Мастер цеха</v>
          </cell>
          <cell r="L116" t="str">
            <v>19 лет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IV гр.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"Аттра-Строй"</v>
          </cell>
          <cell r="G117" t="str">
            <v>Халафян</v>
          </cell>
          <cell r="H117" t="str">
            <v>Арам</v>
          </cell>
          <cell r="I117" t="str">
            <v>Грачикович</v>
          </cell>
          <cell r="K117" t="str">
            <v>главный инженер</v>
          </cell>
          <cell r="L117" t="str">
            <v>1 год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"Аттра-Строй"</v>
          </cell>
          <cell r="G118" t="str">
            <v xml:space="preserve">Ибрагимов </v>
          </cell>
          <cell r="H118" t="str">
            <v xml:space="preserve">Ибрагим </v>
          </cell>
          <cell r="I118" t="str">
            <v xml:space="preserve">Рамазанович </v>
          </cell>
          <cell r="K118" t="str">
            <v>Мастер строительного участка</v>
          </cell>
          <cell r="L118" t="str">
            <v>1 год</v>
          </cell>
          <cell r="M118" t="str">
            <v>очередная</v>
          </cell>
          <cell r="N118" t="str">
            <v>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"Аттра-Строй"</v>
          </cell>
          <cell r="G119" t="str">
            <v>Хачатрян</v>
          </cell>
          <cell r="H119" t="str">
            <v xml:space="preserve">Артур </v>
          </cell>
          <cell r="I119" t="str">
            <v>Гамбертович</v>
          </cell>
          <cell r="K119" t="str">
            <v>Мастер строительного участка</v>
          </cell>
          <cell r="L119" t="str">
            <v xml:space="preserve"> 1 год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АО "УК "Дом Сервис Центр 2002"</v>
          </cell>
          <cell r="G120" t="str">
            <v>Чемов</v>
          </cell>
          <cell r="H120" t="str">
            <v xml:space="preserve">Иван </v>
          </cell>
          <cell r="I120" t="str">
            <v>Сергеевич</v>
          </cell>
          <cell r="K120" t="str">
            <v>инженер</v>
          </cell>
          <cell r="L120" t="str">
            <v>2 года</v>
          </cell>
          <cell r="M120" t="str">
            <v>первичная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АО "УК "Дом Сервис Центр 2002"</v>
          </cell>
          <cell r="G121" t="str">
            <v>Мишачков</v>
          </cell>
          <cell r="H121" t="str">
            <v>Сергей</v>
          </cell>
          <cell r="I121" t="str">
            <v>Васильевич</v>
          </cell>
          <cell r="K121" t="str">
            <v>главный инженер</v>
          </cell>
          <cell r="L121" t="str">
            <v>17 лет</v>
          </cell>
          <cell r="M121" t="str">
            <v>первичная</v>
          </cell>
          <cell r="N121" t="str">
            <v>управленческий персонал</v>
          </cell>
          <cell r="S121" t="str">
            <v>ПТЭТЭ</v>
          </cell>
          <cell r="V121">
            <v>0.47916666666666702</v>
          </cell>
        </row>
        <row r="122">
          <cell r="E122" t="str">
            <v>ООО "Аттракцион - Экспо"</v>
          </cell>
          <cell r="G122" t="str">
            <v xml:space="preserve">Гузенко </v>
          </cell>
          <cell r="H122" t="str">
            <v>Дмитрий</v>
          </cell>
          <cell r="I122" t="str">
            <v xml:space="preserve">Сергеевич </v>
          </cell>
          <cell r="K122" t="str">
            <v xml:space="preserve">Специалист по охране труда и пожарной безопасности </v>
          </cell>
          <cell r="L122" t="str">
            <v>4 мес</v>
          </cell>
          <cell r="M122" t="str">
            <v>очередная</v>
          </cell>
          <cell r="N122" t="str">
            <v>специалист по охране труда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"Метро Вэрхаус Ногинск"</v>
          </cell>
          <cell r="G123" t="str">
            <v xml:space="preserve">Крутов </v>
          </cell>
          <cell r="H123" t="str">
            <v>Павел</v>
          </cell>
          <cell r="I123" t="str">
            <v>Сергеевич</v>
          </cell>
          <cell r="K123" t="str">
            <v>Инженер-механик</v>
          </cell>
          <cell r="L123" t="str">
            <v>15 лет</v>
          </cell>
          <cell r="M123" t="str">
            <v>очередная</v>
          </cell>
          <cell r="N123" t="str">
            <v>административно—технический персонал, с правом испытания оборудования повышенным напряжением</v>
          </cell>
          <cell r="R123" t="str">
            <v>V гр. до и выше 1000В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"Метро Вэрхаус Ногинск"</v>
          </cell>
          <cell r="G124" t="str">
            <v xml:space="preserve">Левин </v>
          </cell>
          <cell r="H124" t="str">
            <v>Андрей</v>
          </cell>
          <cell r="I124" t="str">
            <v>Николаевич</v>
          </cell>
          <cell r="K124" t="str">
            <v>Главный инженер</v>
          </cell>
          <cell r="L124" t="str">
            <v>2 года</v>
          </cell>
          <cell r="M124" t="str">
            <v>очередная</v>
          </cell>
          <cell r="N124" t="str">
            <v>административно—технический персонал, с правом испытания оборудования повышенным напряжением</v>
          </cell>
          <cell r="R124" t="str">
            <v>V гр. до и выше 1000В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"Метро Вэрхаус Ногинск"</v>
          </cell>
          <cell r="G125" t="str">
            <v xml:space="preserve">Левин </v>
          </cell>
          <cell r="H125" t="str">
            <v>Андрей</v>
          </cell>
          <cell r="I125" t="str">
            <v>Николаевич</v>
          </cell>
          <cell r="K125" t="str">
            <v>Главный инженер</v>
          </cell>
          <cell r="L125" t="str">
            <v>2 года</v>
          </cell>
          <cell r="M125" t="str">
            <v>очередная</v>
          </cell>
          <cell r="N125" t="str">
            <v>Оперативный руководитель</v>
          </cell>
          <cell r="S125" t="str">
            <v>ПТЭТЭ</v>
          </cell>
          <cell r="V125">
            <v>0.47916666666666702</v>
          </cell>
        </row>
        <row r="126">
          <cell r="E126" t="str">
            <v>ООО "Метро Вэрхаус Ногинск"</v>
          </cell>
          <cell r="G126" t="str">
            <v xml:space="preserve">Крутов </v>
          </cell>
          <cell r="H126" t="str">
            <v>Павел</v>
          </cell>
          <cell r="I126" t="str">
            <v>Сергеевич</v>
          </cell>
          <cell r="K126" t="str">
            <v>Инженер-механик</v>
          </cell>
          <cell r="L126" t="str">
            <v>15 лет</v>
          </cell>
          <cell r="M126" t="str">
            <v>очередная</v>
          </cell>
          <cell r="N126" t="str">
            <v>Оперативный руководитель</v>
          </cell>
          <cell r="S126" t="str">
            <v>ПТЭТЭ</v>
          </cell>
          <cell r="V126">
            <v>0.47916666666666702</v>
          </cell>
        </row>
        <row r="127">
          <cell r="E127" t="str">
            <v>ООО "ТМХ-ПТР"</v>
          </cell>
          <cell r="G127" t="str">
            <v>Сапрыкин</v>
          </cell>
          <cell r="H127" t="str">
            <v>Андрей</v>
          </cell>
          <cell r="I127" t="str">
            <v>Николаевич</v>
          </cell>
          <cell r="K127" t="str">
            <v>начальник депо</v>
          </cell>
          <cell r="L127" t="str">
            <v>33г1м23д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"ТМХ-ПТР"</v>
          </cell>
          <cell r="G128" t="str">
            <v xml:space="preserve">Балалаев </v>
          </cell>
          <cell r="H128" t="str">
            <v xml:space="preserve">Сергей </v>
          </cell>
          <cell r="I128" t="str">
            <v>Юрьевич</v>
          </cell>
          <cell r="K128" t="str">
            <v>ведущий технолог по оборудованию</v>
          </cell>
          <cell r="L128" t="str">
            <v>12л3м7д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"ТМХ-ПТР"</v>
          </cell>
          <cell r="G129" t="str">
            <v>Мягков</v>
          </cell>
          <cell r="H129" t="str">
            <v xml:space="preserve">Сергей </v>
          </cell>
          <cell r="I129" t="str">
            <v>Русланович</v>
          </cell>
          <cell r="K129" t="str">
            <v>специалист</v>
          </cell>
          <cell r="L129" t="str">
            <v>1г8м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"ТМХ-ПТР"</v>
          </cell>
          <cell r="G130" t="str">
            <v>Исаев</v>
          </cell>
          <cell r="H130" t="str">
            <v>Александр</v>
          </cell>
          <cell r="I130" t="str">
            <v>Михайлович</v>
          </cell>
          <cell r="K130" t="str">
            <v>ведущий специалист по контролю за сервисным обслуживанием</v>
          </cell>
          <cell r="L130" t="str">
            <v>10л9м26д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"Седрус"</v>
          </cell>
          <cell r="G131" t="str">
            <v>Сивухин</v>
          </cell>
          <cell r="H131" t="str">
            <v>Данила</v>
          </cell>
          <cell r="I131" t="str">
            <v>Денисович</v>
          </cell>
          <cell r="K131" t="str">
            <v>Энергетик</v>
          </cell>
          <cell r="L131" t="str">
            <v>1 год 8 мес 20 дн</v>
          </cell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IV до и выше 
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"Седрус"</v>
          </cell>
          <cell r="G132" t="str">
            <v>Курбатов</v>
          </cell>
          <cell r="H132" t="str">
            <v>Игорь</v>
          </cell>
          <cell r="I132" t="str">
            <v>Геннадьевич</v>
          </cell>
          <cell r="K132" t="str">
            <v>Руководитель</v>
          </cell>
          <cell r="L132" t="str">
            <v>3 года 1 мес 0 дн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V до и выше 
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"Седрус"</v>
          </cell>
          <cell r="G133" t="str">
            <v>Товкань</v>
          </cell>
          <cell r="H133" t="str">
            <v>Денис</v>
          </cell>
          <cell r="I133" t="str">
            <v>Александрович</v>
          </cell>
          <cell r="K133" t="str">
            <v>Инженер-механик</v>
          </cell>
          <cell r="L133" t="str">
            <v>4 года 2 мес 15 дн</v>
          </cell>
          <cell r="M133" t="str">
            <v>внеочередная</v>
          </cell>
          <cell r="N133" t="str">
            <v>оперативный персонал</v>
          </cell>
          <cell r="R133" t="str">
            <v>III до и выше 
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"Седрус"</v>
          </cell>
          <cell r="G134" t="str">
            <v>Солев</v>
          </cell>
          <cell r="H134" t="str">
            <v>Артем</v>
          </cell>
          <cell r="I134" t="str">
            <v>Алексеевич</v>
          </cell>
          <cell r="K134" t="str">
            <v>Начальник цеха</v>
          </cell>
          <cell r="L134" t="str">
            <v>7 лет 6 мес 0 дн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и выше 
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"Седрус"</v>
          </cell>
          <cell r="G135" t="str">
            <v>Козлов</v>
          </cell>
          <cell r="H135" t="str">
            <v>Андрей</v>
          </cell>
          <cell r="I135" t="str">
            <v>Викторович</v>
          </cell>
          <cell r="K135" t="str">
            <v>Начальник цеха</v>
          </cell>
          <cell r="L135" t="str">
            <v>1 год 9 мес 0 дн</v>
          </cell>
          <cell r="M135" t="str">
            <v>первичная</v>
          </cell>
          <cell r="N135" t="str">
            <v>административно—технический персонал</v>
          </cell>
          <cell r="R135" t="str">
            <v>II до и выше 
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"Седрус"</v>
          </cell>
          <cell r="G136" t="str">
            <v>Антипов</v>
          </cell>
          <cell r="H136" t="str">
            <v>Иван</v>
          </cell>
          <cell r="I136" t="str">
            <v>Юрьевич</v>
          </cell>
          <cell r="K136" t="str">
            <v>Начальник производства</v>
          </cell>
          <cell r="L136" t="str">
            <v>2 года 2 мес 0 дн</v>
          </cell>
          <cell r="M136" t="str">
            <v>первичная</v>
          </cell>
          <cell r="N136" t="str">
            <v>административно—технический персонал</v>
          </cell>
          <cell r="R136" t="str">
            <v>II до и выше 
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"Аврора Капитал"</v>
          </cell>
          <cell r="G137" t="str">
            <v xml:space="preserve">Горохов </v>
          </cell>
          <cell r="H137" t="str">
            <v xml:space="preserve">Алексей </v>
          </cell>
          <cell r="I137" t="str">
            <v>Борисович</v>
          </cell>
          <cell r="K137" t="str">
            <v>Технический директор</v>
          </cell>
          <cell r="L137" t="str">
            <v>3 года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 xml:space="preserve">ПАО «Малаховский экспериментальный завод» </v>
          </cell>
          <cell r="G138" t="str">
            <v>Богомяков</v>
          </cell>
          <cell r="H138" t="str">
            <v>Евгений</v>
          </cell>
          <cell r="I138" t="str">
            <v>Андреевич</v>
          </cell>
          <cell r="K138" t="str">
            <v>Заместитель генерального директора по техническим вопросам</v>
          </cell>
          <cell r="L138" t="str">
            <v>6 мес.</v>
          </cell>
          <cell r="M138" t="str">
            <v>первичная</v>
          </cell>
          <cell r="N138" t="str">
            <v>руководящий работник</v>
          </cell>
          <cell r="S138" t="str">
            <v>ПТЭТЭ</v>
          </cell>
          <cell r="V138">
            <v>0.54166666666666696</v>
          </cell>
        </row>
        <row r="139">
          <cell r="E139" t="str">
            <v>АО «АБ ИнБев Эфес»</v>
          </cell>
          <cell r="G139" t="str">
            <v>Соколик</v>
          </cell>
          <cell r="H139" t="str">
            <v>Григорий</v>
          </cell>
          <cell r="I139" t="str">
            <v>Сергеевич</v>
          </cell>
          <cell r="K139" t="str">
            <v>Инженер-электрик</v>
          </cell>
          <cell r="L139" t="str">
            <v>5 лет 10 мес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«Агрофирма Бунятино»</v>
          </cell>
          <cell r="G140" t="str">
            <v>Мальков</v>
          </cell>
          <cell r="H140" t="str">
            <v>Денис</v>
          </cell>
          <cell r="I140" t="str">
            <v>Иванович</v>
          </cell>
          <cell r="K140" t="str">
            <v>ведущий энергетик</v>
          </cell>
          <cell r="L140" t="str">
            <v>5 лет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«Агрофирма Бунятино»</v>
          </cell>
          <cell r="G141" t="str">
            <v>Зейналов</v>
          </cell>
          <cell r="H141" t="str">
            <v>Сайят</v>
          </cell>
          <cell r="I141" t="str">
            <v>Сафайил оглы</v>
          </cell>
          <cell r="K141" t="str">
            <v>инженер энергетик</v>
          </cell>
          <cell r="L141" t="str">
            <v>3 года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«Агрофирма Бунятино»</v>
          </cell>
          <cell r="G142" t="str">
            <v>Жуков</v>
          </cell>
          <cell r="H142" t="str">
            <v>Виктор</v>
          </cell>
          <cell r="I142" t="str">
            <v>Александрович</v>
          </cell>
          <cell r="K142" t="str">
            <v>инженер энергетик</v>
          </cell>
          <cell r="L142" t="str">
            <v>5 лет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«Агрофирма Бунятино»</v>
          </cell>
          <cell r="G143" t="str">
            <v>Рябухин</v>
          </cell>
          <cell r="H143" t="str">
            <v>Кирилл</v>
          </cell>
          <cell r="I143" t="str">
            <v>Григорьевич</v>
          </cell>
          <cell r="K143" t="str">
            <v>главный энергетик</v>
          </cell>
          <cell r="L143" t="str">
            <v>1 год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V до и выше 1000В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"Ламанефть"</v>
          </cell>
          <cell r="G144" t="str">
            <v>Волкова</v>
          </cell>
          <cell r="H144" t="str">
            <v>Евгения</v>
          </cell>
          <cell r="I144" t="str">
            <v>Николаевна</v>
          </cell>
          <cell r="K144" t="str">
            <v>Генеральный директор</v>
          </cell>
          <cell r="L144" t="str">
            <v>2 месяца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«ДДА»</v>
          </cell>
          <cell r="G145" t="str">
            <v>Даровской</v>
          </cell>
          <cell r="H145" t="str">
            <v>Илья</v>
          </cell>
          <cell r="I145" t="str">
            <v>Вячеславович</v>
          </cell>
          <cell r="K145" t="str">
            <v>Начальник АХО</v>
          </cell>
          <cell r="L145" t="str">
            <v>15 мес</v>
          </cell>
          <cell r="M145" t="str">
            <v>очередная</v>
          </cell>
          <cell r="N145" t="str">
            <v>административно—технический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«ДДА»</v>
          </cell>
          <cell r="G146" t="str">
            <v>Жуков</v>
          </cell>
          <cell r="H146" t="str">
            <v>Вячеслав</v>
          </cell>
          <cell r="I146" t="str">
            <v>Владимирович</v>
          </cell>
          <cell r="K146" t="str">
            <v>Электрик</v>
          </cell>
          <cell r="L146" t="str">
            <v>11 мес</v>
          </cell>
          <cell r="M146" t="str">
            <v>очередная</v>
          </cell>
          <cell r="N146" t="str">
            <v xml:space="preserve"> оперативно-ремонтный персонал</v>
          </cell>
          <cell r="R146" t="str">
            <v>II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"ХАТБЕР-М"</v>
          </cell>
          <cell r="G147" t="str">
            <v xml:space="preserve">Куликов </v>
          </cell>
          <cell r="H147" t="str">
            <v>Сергей</v>
          </cell>
          <cell r="I147" t="str">
            <v>Михайлович</v>
          </cell>
          <cell r="K147" t="str">
            <v>главный механик</v>
          </cell>
          <cell r="L147" t="str">
            <v>6 лет</v>
          </cell>
          <cell r="M147" t="str">
            <v>первичная</v>
          </cell>
          <cell r="N147" t="str">
            <v>руководитель структурного подразделения</v>
          </cell>
          <cell r="S147" t="str">
            <v>ПТЭТЭ</v>
          </cell>
          <cell r="V147">
            <v>0.54166666666666696</v>
          </cell>
        </row>
        <row r="148">
          <cell r="E148" t="str">
            <v>АО "Авиаприбор"</v>
          </cell>
          <cell r="G148" t="str">
            <v>Купряшкин</v>
          </cell>
          <cell r="H148" t="str">
            <v>Николай</v>
          </cell>
          <cell r="I148" t="str">
            <v>Сергеевич</v>
          </cell>
          <cell r="K148" t="str">
            <v>Инженер-испытатель</v>
          </cell>
          <cell r="L148" t="str">
            <v xml:space="preserve"> 3 года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до и выше 
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АО "Авиаприбор"</v>
          </cell>
          <cell r="G149" t="str">
            <v>Курочкина</v>
          </cell>
          <cell r="H149" t="str">
            <v>Яна</v>
          </cell>
          <cell r="I149" t="str">
            <v>Андреевна</v>
          </cell>
          <cell r="K149" t="str">
            <v>Заместитель руководителя испытательной лаборатории по качеству</v>
          </cell>
          <cell r="L149" t="str">
            <v>3 года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III до и выше 
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АО "Авиаприбор"</v>
          </cell>
          <cell r="G150" t="str">
            <v>Баров</v>
          </cell>
          <cell r="H150" t="str">
            <v>Александр</v>
          </cell>
          <cell r="I150" t="str">
            <v>Михайлович</v>
          </cell>
          <cell r="K150" t="str">
            <v>Инженер-электронщик высшей катигории</v>
          </cell>
          <cell r="L150" t="str">
            <v>3 года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III до и выше 
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"ТЕХНОСЕРВИС"</v>
          </cell>
          <cell r="G151" t="str">
            <v>Милованов</v>
          </cell>
          <cell r="H151" t="str">
            <v>Виктор</v>
          </cell>
          <cell r="I151" t="str">
            <v>Владимирович</v>
          </cell>
          <cell r="K151" t="str">
            <v>Инженер</v>
          </cell>
          <cell r="L151" t="str">
            <v>12 лет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II группа до 1000В</v>
          </cell>
          <cell r="S151" t="str">
            <v>ПТЭЭПЭЭ</v>
          </cell>
          <cell r="V151">
            <v>0.5625</v>
          </cell>
        </row>
        <row r="152">
          <cell r="E152" t="str">
            <v xml:space="preserve">  ООО  «Маритим»</v>
          </cell>
          <cell r="G152" t="str">
            <v>Калымон</v>
          </cell>
          <cell r="H152" t="str">
            <v>Николай</v>
          </cell>
          <cell r="I152" t="str">
            <v>Михайлович</v>
          </cell>
          <cell r="K152" t="str">
            <v>Техник</v>
          </cell>
          <cell r="L152" t="str">
            <v>9 месяцев</v>
          </cell>
          <cell r="M152" t="str">
            <v>внеочередная</v>
          </cell>
          <cell r="N152" t="str">
            <v>оперативно-ремонтный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 xml:space="preserve">  ООО  «Маритим»</v>
          </cell>
          <cell r="G153" t="str">
            <v>Василенко</v>
          </cell>
          <cell r="H153" t="str">
            <v>Олег</v>
          </cell>
          <cell r="I153" t="str">
            <v>Вячеславович</v>
          </cell>
          <cell r="K153" t="str">
            <v>Техник</v>
          </cell>
          <cell r="L153" t="str">
            <v xml:space="preserve">  6 лет              3 месяца</v>
          </cell>
          <cell r="M153" t="str">
            <v>внеочередная</v>
          </cell>
          <cell r="N153" t="str">
            <v>оперативно-ремонтный персонал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 xml:space="preserve">  ООО  «Маритим»</v>
          </cell>
          <cell r="G154" t="str">
            <v xml:space="preserve">Сидорук </v>
          </cell>
          <cell r="H154" t="str">
            <v>Валерий</v>
          </cell>
          <cell r="I154" t="str">
            <v>Васильевич</v>
          </cell>
          <cell r="K154" t="str">
            <v>Главный инженер</v>
          </cell>
          <cell r="L154" t="str">
            <v>13 лет               11 месяцев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 xml:space="preserve">ИП Андреев Андрей Александрович </v>
          </cell>
          <cell r="G155" t="str">
            <v xml:space="preserve">Гаринов </v>
          </cell>
          <cell r="H155" t="str">
            <v>Дмитрий</v>
          </cell>
          <cell r="I155" t="str">
            <v>Николаевич</v>
          </cell>
          <cell r="K155" t="str">
            <v>Главный инженер</v>
          </cell>
          <cell r="L155">
            <v>1.22</v>
          </cell>
          <cell r="M155" t="str">
            <v>внеочередная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"ИНТЕРСЭН-ПЛЮС"</v>
          </cell>
          <cell r="G156" t="str">
            <v>Скобелев</v>
          </cell>
          <cell r="H156" t="str">
            <v>Максим</v>
          </cell>
          <cell r="I156" t="str">
            <v>Владимирович</v>
          </cell>
          <cell r="K156" t="str">
            <v>Руководитель технической службы</v>
          </cell>
          <cell r="L156" t="str">
            <v>6 месяца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группа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"Тракпрофи плюс"</v>
          </cell>
          <cell r="G157" t="str">
            <v>Марасанов</v>
          </cell>
          <cell r="H157" t="str">
            <v>Павел</v>
          </cell>
          <cell r="I157" t="str">
            <v>Олегович</v>
          </cell>
          <cell r="K157" t="str">
            <v>Заведующий хозяйством</v>
          </cell>
          <cell r="L157" t="str">
            <v>2год 8месяца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III до 1000В</v>
          </cell>
          <cell r="S157" t="str">
            <v>ПТЭЭПЭЭ</v>
          </cell>
          <cell r="V157">
            <v>0.5625</v>
          </cell>
        </row>
        <row r="158">
          <cell r="E158" t="str">
            <v>ООО НПО «ИНКОР»</v>
          </cell>
          <cell r="G158" t="str">
            <v>Левин</v>
          </cell>
          <cell r="H158" t="str">
            <v>Роман</v>
          </cell>
          <cell r="I158" t="str">
            <v>Иванович</v>
          </cell>
          <cell r="K158" t="str">
            <v>Руководитель по противопожарной профилактике</v>
          </cell>
          <cell r="L158" t="str">
            <v>3 года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IV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"Центр Люберцы"</v>
          </cell>
          <cell r="G159" t="str">
            <v>Сычев</v>
          </cell>
          <cell r="H159" t="str">
            <v>Михаил</v>
          </cell>
          <cell r="I159" t="str">
            <v>Николаевич</v>
          </cell>
          <cell r="K159" t="str">
            <v>мастер цеха</v>
          </cell>
          <cell r="L159" t="str">
            <v>6 лет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III до 1000В</v>
          </cell>
          <cell r="S159" t="str">
            <v>ПТЭЭПЭЭ</v>
          </cell>
          <cell r="V159">
            <v>0.5625</v>
          </cell>
        </row>
        <row r="160">
          <cell r="E160" t="str">
            <v>ООО "Центр Люберцы"</v>
          </cell>
          <cell r="G160" t="str">
            <v>Проскуряков</v>
          </cell>
          <cell r="H160" t="str">
            <v xml:space="preserve">Самир </v>
          </cell>
          <cell r="I160" t="str">
            <v>Хайссамович</v>
          </cell>
          <cell r="K160" t="str">
            <v>мастер цеха</v>
          </cell>
          <cell r="L160" t="str">
            <v>11 лет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III до 1000В</v>
          </cell>
          <cell r="S160" t="str">
            <v>ПТЭЭПЭЭ</v>
          </cell>
          <cell r="V160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72" sqref="D172:G172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18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"ЦПМ"</v>
      </c>
      <c r="D15" s="6" t="str">
        <f>CONCATENATE([2]Общая!G4," ",[2]Общая!H4," ",[2]Общая!I4," 
", [2]Общая!K4," ",[2]Общая!L4)</f>
        <v xml:space="preserve">Султанов Наиль Рашидович 
Мастер производства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"ЦПМ"</v>
      </c>
      <c r="D16" s="6" t="str">
        <f>CONCATENATE([2]Общая!G5," ",[2]Общая!H5," ",[2]Общая!I5," 
", [2]Общая!K5," ",[2]Общая!L5)</f>
        <v xml:space="preserve">Кирпищиков Алексей Сергеевич 
Заместитель генерального директора 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"ЦПМ"</v>
      </c>
      <c r="D17" s="6" t="str">
        <f>CONCATENATE([2]Общая!G6," ",[2]Общая!H6," ",[2]Общая!I6," 
", [2]Общая!K6," ",[2]Общая!L6)</f>
        <v xml:space="preserve">Алексеев Василий Михайлович 
Ведущий инженер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"ТЕРМИНУС"</v>
      </c>
      <c r="D18" s="6" t="str">
        <f>CONCATENATE([2]Общая!G7," ",[2]Общая!H7," ",[2]Общая!I7," 
", [2]Общая!K7," ",[2]Общая!L7)</f>
        <v xml:space="preserve">Иващенко Сергей Викторович 
Главный инженер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МУП "УЭ"</v>
      </c>
      <c r="D19" s="6" t="str">
        <f>CONCATENATE([2]Общая!G8," ",[2]Общая!H8," ",[2]Общая!I8," 
", [2]Общая!K8," ",[2]Общая!L8)</f>
        <v xml:space="preserve">Васильков Игорь Владимирович 
Мастер по ремонту электрооборудования УК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МУП "УЭ"</v>
      </c>
      <c r="D20" s="6" t="str">
        <f>CONCATENATE([2]Общая!G9," ",[2]Общая!H9," ",[2]Общая!I9," 
", [2]Общая!K9," ",[2]Общая!L9)</f>
        <v xml:space="preserve">Ипатов Владимир Михайлович 
Главный инженер УК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МУП "УЭ"</v>
      </c>
      <c r="D21" s="6" t="str">
        <f>CONCATENATE([2]Общая!G10," ",[2]Общая!H10," ",[2]Общая!I10," 
", [2]Общая!K10," ",[2]Общая!L10)</f>
        <v xml:space="preserve">Машкарин Александр Евгеньевич 
Инженер по эксплуатации и ремонту ЦТП КТС ИТР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"МАРТИНИ РУС"</v>
      </c>
      <c r="D22" s="6" t="str">
        <f>CONCATENATE([2]Общая!G11," ",[2]Общая!H11," ",[2]Общая!I11," 
", [2]Общая!K11," ",[2]Общая!L11)</f>
        <v xml:space="preserve">Сахаров Сергей Владимирович 
Начальник отдела по охране труда, пожарной и промышленной безопасности </v>
      </c>
      <c r="E22" s="7" t="str">
        <f>[2]Общая!M11</f>
        <v>внеочередная</v>
      </c>
      <c r="F22" s="7" t="str">
        <f>[2]Общая!R11</f>
        <v>IV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"ГАЗСТРОЙ-89"</v>
      </c>
      <c r="D23" s="6" t="str">
        <f>CONCATENATE([2]Общая!G12," ",[2]Общая!H12," ",[2]Общая!I12," 
", [2]Общая!K12," ",[2]Общая!L12)</f>
        <v xml:space="preserve">Байкова Марина Викторовна 
Специалист по охране труда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"МР-СПЕЙС"</v>
      </c>
      <c r="D24" s="6" t="str">
        <f>CONCATENATE([2]Общая!G13," ",[2]Общая!H13," ",[2]Общая!I13," 
", [2]Общая!K13," ",[2]Общая!L13)</f>
        <v xml:space="preserve">Зуденков Алексей Сергеевич 
Инженер-проектировщик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"ДЕЛОВОЙ СОЮЗ"</v>
      </c>
      <c r="D25" s="6" t="str">
        <f>CONCATENATE([2]Общая!G14," ",[2]Общая!H14," ",[2]Общая!I14," 
", [2]Общая!K14," ",[2]Общая!L14)</f>
        <v xml:space="preserve">Свириденко Андрей Николаевич 
Начальник отдела производства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"ПРОДТРАНС"</v>
      </c>
      <c r="D26" s="6" t="str">
        <f>CONCATENATE([2]Общая!G15," ",[2]Общая!H15," ",[2]Общая!I15," 
", [2]Общая!K15," ",[2]Общая!L15)</f>
        <v xml:space="preserve">Пею Владимир Анатольевич 
Электромонтер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"ДЕЛОВОЙ СОЮЗ"</v>
      </c>
      <c r="D27" s="6" t="str">
        <f>CONCATENATE([2]Общая!G16," ",[2]Общая!H16," ",[2]Общая!I16," 
", [2]Общая!K16," ",[2]Общая!L16)</f>
        <v xml:space="preserve">Воробьев Сергей Владимирович 
Главный инженер АСУ ТП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"ПРОДТРАНС"</v>
      </c>
      <c r="D28" s="6" t="str">
        <f>CONCATENATE([2]Общая!G17," ",[2]Общая!H17," ",[2]Общая!I17," 
", [2]Общая!K17," ",[2]Общая!L17)</f>
        <v xml:space="preserve">Бугаев Илья Михайлович 
Электромонтер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"ДЕЛОВОЙ СОЮЗ"</v>
      </c>
      <c r="D29" s="6" t="str">
        <f>CONCATENATE([2]Общая!G18," ",[2]Общая!H18," ",[2]Общая!I18," 
", [2]Общая!K18," ",[2]Общая!L18)</f>
        <v xml:space="preserve">Ядыкин Роман Вячеславович 
Генеральный директор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ЗАО "ТРАНЕ ТЕКНИКК"</v>
      </c>
      <c r="D30" s="6" t="str">
        <f>CONCATENATE([2]Общая!G19," ",[2]Общая!H19," ",[2]Общая!I19," 
", [2]Общая!K19," ",[2]Общая!L19)</f>
        <v xml:space="preserve">Вдовин Сергей Владимирович 
Техник-электрик </v>
      </c>
      <c r="E30" s="7" t="str">
        <f>[2]Общая!M19</f>
        <v>очередная</v>
      </c>
      <c r="F30" s="7" t="str">
        <f>[2]Общая!R19</f>
        <v>IV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"РКОФ"</v>
      </c>
      <c r="D31" s="6" t="str">
        <f>CONCATENATE([2]Общая!G20," ",[2]Общая!H20," ",[2]Общая!I20," 
", [2]Общая!K20," ",[2]Общая!L20)</f>
        <v xml:space="preserve">Каманин Сергей Вячеславович 
Начальник электроцеха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"РКОФ"</v>
      </c>
      <c r="D32" s="6" t="str">
        <f>CONCATENATE([2]Общая!G21," ",[2]Общая!H21," ",[2]Общая!I21," 
", [2]Общая!K21," ",[2]Общая!L21)</f>
        <v xml:space="preserve">Линьков Юрий Михайлович 
Электромонтер </v>
      </c>
      <c r="E32" s="7" t="str">
        <f>[2]Общая!M21</f>
        <v>очередная</v>
      </c>
      <c r="F32" s="7" t="str">
        <f>[2]Общая!R21</f>
        <v>III до 1000 В</v>
      </c>
      <c r="G32" s="7" t="str">
        <f>[2]Общая!N21</f>
        <v>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"РУС-СЕРВИС"</v>
      </c>
      <c r="D33" s="6" t="str">
        <f>CONCATENATE([2]Общая!G22," ",[2]Общая!H22," ",[2]Общая!I22," 
", [2]Общая!K22," ",[2]Общая!L22)</f>
        <v xml:space="preserve">Чернявский Андрей Викторович 
Инженер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ДОМ УЧЕНЫХ НЦЧ РАН</v>
      </c>
      <c r="D34" s="6" t="str">
        <f>CONCATENATE([2]Общая!G23," ",[2]Общая!H23," ",[2]Общая!I23," 
", [2]Общая!K23," ",[2]Общая!L23)</f>
        <v xml:space="preserve">Умнов Александр Анатольевич 
инженер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ДОМ УЧЕНЫХ НЦЧ РАН</v>
      </c>
      <c r="D35" s="6" t="str">
        <f>CONCATENATE([2]Общая!G24," ",[2]Общая!H24," ",[2]Общая!I24," 
", [2]Общая!K24," ",[2]Общая!L24)</f>
        <v xml:space="preserve">Згаевский Вадим Витольдович 
звукооператор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ГБУ ДОМ МИЛОСЕРДИЯ "ВИДНОЕ"</v>
      </c>
      <c r="D36" s="6" t="str">
        <f>CONCATENATE([2]Общая!G25," ",[2]Общая!H25," ",[2]Общая!I25," 
", [2]Общая!K25," ",[2]Общая!L25)</f>
        <v xml:space="preserve">Бирюков Олег Константинович 
Инженер по организации эксплуатации и ремонту зданий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ГБУ ДОМ МИЛОСЕРДИЯ "ВИДНОЕ"</v>
      </c>
      <c r="D37" s="6" t="str">
        <f>CONCATENATE([2]Общая!G26," ",[2]Общая!H26," ",[2]Общая!I26," 
", [2]Общая!K26," ",[2]Общая!L26)</f>
        <v xml:space="preserve">Зубрицкий Геннадий Владимирович 
Рабочий по комплексному обслуживанию и ремонту зданий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"АУРА-КВАДРАТ"</v>
      </c>
      <c r="D38" s="6" t="str">
        <f>CONCATENATE([2]Общая!G27," ",[2]Общая!H27," ",[2]Общая!I27," 
", [2]Общая!K27," ",[2]Общая!L27)</f>
        <v xml:space="preserve">Шаталов Николай Сергеевич 
Менеджер по продажам и технической поддержке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АО "НАТЭК ИНВЕСТ-ЭНЕРГО"</v>
      </c>
      <c r="D39" s="6" t="str">
        <f>CONCATENATE([2]Общая!G28," ",[2]Общая!H28," ",[2]Общая!I28," 
", [2]Общая!K28," ",[2]Общая!L28)</f>
        <v xml:space="preserve">Терехин Олег Анатольевич 
Ведущий инженер </v>
      </c>
      <c r="E39" s="7" t="str">
        <f>[2]Общая!M28</f>
        <v>очередная</v>
      </c>
      <c r="F39" s="7" t="str">
        <f>[2]Общая!R28</f>
        <v>IV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"ЭЛЕКТРОСВЯЗЬСТРОЙ"</v>
      </c>
      <c r="D40" s="6" t="str">
        <f>CONCATENATE([2]Общая!G29," ",[2]Общая!H29," ",[2]Общая!I29," 
", [2]Общая!K29," ",[2]Общая!L29)</f>
        <v xml:space="preserve">Короткий Михаил Владимирович 
Генеральный директор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ПТЭЭСиС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"ЭЛЕКТРОСВЯЗЬСТРОЙ"</v>
      </c>
      <c r="D41" s="6" t="str">
        <f>CONCATENATE([2]Общая!G30," ",[2]Общая!H30," ",[2]Общая!I30," 
", [2]Общая!K30," ",[2]Общая!L30)</f>
        <v xml:space="preserve">Рудновский Алексей Владимирович 
Начальник участка эксплуатации сети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ПТЭЭСиС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"ЭЛЕКТРОСВЯЗЬСТРОЙ"</v>
      </c>
      <c r="D42" s="6" t="str">
        <f>CONCATENATE([2]Общая!G31," ",[2]Общая!H31," ",[2]Общая!I31," 
", [2]Общая!K31," ",[2]Общая!L31)</f>
        <v xml:space="preserve">Самошкин Владимир Владимирович 
Технический директор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"ЗИЛАНДИЯ"</v>
      </c>
      <c r="D43" s="6" t="str">
        <f>CONCATENATE([2]Общая!G32," ",[2]Общая!H32," ",[2]Общая!I32," 
", [2]Общая!K32," ",[2]Общая!L32)</f>
        <v xml:space="preserve">Захаров Владимир Владимирович 
Главный инженер </v>
      </c>
      <c r="E43" s="7" t="str">
        <f>[2]Общая!M32</f>
        <v>очередная</v>
      </c>
      <c r="F43" s="7" t="str">
        <f>[2]Общая!R32</f>
        <v>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"ЗИЛАНДИЯ"</v>
      </c>
      <c r="D44" s="6" t="str">
        <f>CONCATENATE([2]Общая!G33," ",[2]Общая!H33," ",[2]Общая!I33," 
", [2]Общая!K33," ",[2]Общая!L33)</f>
        <v xml:space="preserve">Филанов Александр Владимирович 
Сервисный инженер </v>
      </c>
      <c r="E44" s="7" t="str">
        <f>[2]Общая!M33</f>
        <v>очередная</v>
      </c>
      <c r="F44" s="7" t="str">
        <f>[2]Общая!R33</f>
        <v>V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МП "ЗИС"</v>
      </c>
      <c r="D45" s="6" t="str">
        <f>CONCATENATE([2]Общая!G34," ",[2]Общая!H34," ",[2]Общая!I34," 
", [2]Общая!K34," ",[2]Общая!L34)</f>
        <v xml:space="preserve">Глубоковский Юрий Иванович 
начальник котельных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"ЛЮБЕРЕЦКАЯ ТЕПЛОСЕТЬ"</v>
      </c>
      <c r="D46" s="6" t="str">
        <f>CONCATENATE([2]Общая!G35," ",[2]Общая!H35," ",[2]Общая!I35," 
", [2]Общая!K35," ",[2]Общая!L35)</f>
        <v xml:space="preserve">Масленников Леонид Аркадьевич 
мастер КИПиА 3-го эксплуатационного района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"КАСКАД"</v>
      </c>
      <c r="D47" s="6" t="str">
        <f>CONCATENATE([2]Общая!G36," ",[2]Общая!H36," ",[2]Общая!I36," 
", [2]Общая!K36," ",[2]Общая!L36)</f>
        <v xml:space="preserve">Шорников Александр Станиславович 
электрик 5 разряда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"БАУТРАНС"</v>
      </c>
      <c r="D48" s="6" t="str">
        <f>CONCATENATE([2]Общая!G37," ",[2]Общая!H37," ",[2]Общая!I37," 
", [2]Общая!K37," ",[2]Общая!L37)</f>
        <v xml:space="preserve">Лагутов Александр Александрович 
механик по ремонту транспорта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"БАУТРАНС"</v>
      </c>
      <c r="D49" s="6" t="str">
        <f>CONCATENATE([2]Общая!G38," ",[2]Общая!H38," ",[2]Общая!I38," 
", [2]Общая!K38," ",[2]Общая!L38)</f>
        <v xml:space="preserve">Ишманов Михаил Михайлович 
механик строительных машин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"БАУТРАНС"</v>
      </c>
      <c r="D50" s="6" t="str">
        <f>CONCATENATE([2]Общая!G39," ",[2]Общая!H39," ",[2]Общая!I39," 
", [2]Общая!K39," ",[2]Общая!L39)</f>
        <v xml:space="preserve">Клымак Михаил Евстафьевич 
заместитель начальника отдела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"ДЕЛЬФИН"</v>
      </c>
      <c r="D51" s="6" t="str">
        <f>CONCATENATE([2]Общая!G40," ",[2]Общая!H40," ",[2]Общая!I40," 
", [2]Общая!K40," ",[2]Общая!L40)</f>
        <v xml:space="preserve">Маликов Антон Тимофеевич 
Директор </v>
      </c>
      <c r="E51" s="7" t="str">
        <f>[2]Общая!M40</f>
        <v>очередная</v>
      </c>
      <c r="F51" s="7" t="str">
        <f>[2]Общая!R40</f>
        <v>IV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"ЮНИРОСТ"</v>
      </c>
      <c r="D52" s="6" t="str">
        <f>CONCATENATE([2]Общая!G41," ",[2]Общая!H41," ",[2]Общая!I41," 
", [2]Общая!K41," ",[2]Общая!L41)</f>
        <v xml:space="preserve">Ветров Максим Сергеевич 
Заместитель генерального директора по строительству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"ВОРОТА-СЕРВИС"</v>
      </c>
      <c r="D53" s="6" t="str">
        <f>CONCATENATE([2]Общая!G42," ",[2]Общая!H42," ",[2]Общая!I42," 
", [2]Общая!K42," ",[2]Общая!L42)</f>
        <v xml:space="preserve">Карцев Андрей Николаевич 
мастер отдела сервиса </v>
      </c>
      <c r="E53" s="7" t="str">
        <f>[2]Общая!M42</f>
        <v>очередная</v>
      </c>
      <c r="F53" s="7" t="str">
        <f>[2]Общая!R42</f>
        <v>II до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"ВОРОТА-СЕРВИС"</v>
      </c>
      <c r="D54" s="6" t="str">
        <f>CONCATENATE([2]Общая!G43," ",[2]Общая!H43," ",[2]Общая!I43," 
", [2]Общая!K43," ",[2]Общая!L43)</f>
        <v xml:space="preserve">Кузнецов Дмитрий Николаевич 
мастер отдела сервиса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ГБОУ ЦРО № 7</v>
      </c>
      <c r="D55" s="6" t="str">
        <f>CONCATENATE([2]Общая!G44," ",[2]Общая!H44," ",[2]Общая!I44," 
", [2]Общая!K44," ",[2]Общая!L44)</f>
        <v xml:space="preserve">Краснов Олег Владимирович 
Инженер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"ЗАВОД СТЕЛКОН"</v>
      </c>
      <c r="D56" s="6" t="str">
        <f>CONCATENATE([2]Общая!G45," ",[2]Общая!H45," ",[2]Общая!I45," 
", [2]Общая!K45," ",[2]Общая!L45)</f>
        <v xml:space="preserve">Страхов Владимир Юрьевич 
технический директор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"ОГНЕБОЙ-ИНЖИНИРИНГ"</v>
      </c>
      <c r="D57" s="6" t="str">
        <f>CONCATENATE([2]Общая!G46," ",[2]Общая!H46," ",[2]Общая!I46," 
", [2]Общая!K46," ",[2]Общая!L46)</f>
        <v xml:space="preserve">Дергачев Николай Иванович 
Ведущий инженер 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"ОГНЕБОЙ-ИНЖИНИРИНГ"</v>
      </c>
      <c r="D58" s="6" t="str">
        <f>CONCATENATE([2]Общая!G47," ",[2]Общая!H47," ",[2]Общая!I47," 
", [2]Общая!K47," ",[2]Общая!L47)</f>
        <v xml:space="preserve">Пыхтин Егор Андреевич 
Инженер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"ОГНЕБОЙ-ИНЖИНИРИНГ"</v>
      </c>
      <c r="D59" s="6" t="str">
        <f>CONCATENATE([2]Общая!G48," ",[2]Общая!H48," ",[2]Общая!I48," 
", [2]Общая!K48," ",[2]Общая!L48)</f>
        <v xml:space="preserve">Смирнов Даниил Алексеевич 
Инженер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"ОГНЕБОЙ-ИНЖИНИРИНГ"</v>
      </c>
      <c r="D60" s="6" t="str">
        <f>CONCATENATE([2]Общая!G49," ",[2]Общая!H49," ",[2]Общая!I49," 
", [2]Общая!K49," ",[2]Общая!L49)</f>
        <v xml:space="preserve">Калинкин Григорий Алексеевич 
Инженер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"ОГНЕБОЙ-ИНЖИНИРИНГ"</v>
      </c>
      <c r="D61" s="6" t="str">
        <f>CONCATENATE([2]Общая!G50," ",[2]Общая!H50," ",[2]Общая!I50," 
", [2]Общая!K50," ",[2]Общая!L50)</f>
        <v xml:space="preserve">Русанов Андрей Валерьевич 
Инженер 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"МЕДИКС"</v>
      </c>
      <c r="D62" s="6" t="str">
        <f>CONCATENATE([2]Общая!G51," ",[2]Общая!H51," ",[2]Общая!I51," 
", [2]Общая!K51," ",[2]Общая!L51)</f>
        <v xml:space="preserve">Тихонов Александр Иванович 
ИНЖЕНЕР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"МЕДИКС"</v>
      </c>
      <c r="D63" s="6" t="str">
        <f>CONCATENATE([2]Общая!G52," ",[2]Общая!H52," ",[2]Общая!I52," 
", [2]Общая!K52," ",[2]Общая!L52)</f>
        <v xml:space="preserve">Якименко Юрий Викторович 
ИНЖЕНЕР </v>
      </c>
      <c r="E63" s="7" t="str">
        <f>[2]Общая!M52</f>
        <v>очередная</v>
      </c>
      <c r="F63" s="7" t="str">
        <f>[2]Общая!R52</f>
        <v>III до 1000 В</v>
      </c>
      <c r="G63" s="7" t="str">
        <f>[2]Общая!N52</f>
        <v>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"МЕДИКС"</v>
      </c>
      <c r="D64" s="6" t="str">
        <f>CONCATENATE([2]Общая!G53," ",[2]Общая!H53," ",[2]Общая!I53," 
", [2]Общая!K53," ",[2]Общая!L53)</f>
        <v xml:space="preserve">Дьяков Кирилл Владимирович 
ИНЖЕНЕР </v>
      </c>
      <c r="E64" s="7" t="str">
        <f>[2]Общая!M53</f>
        <v>очередная</v>
      </c>
      <c r="F64" s="7" t="str">
        <f>[2]Общая!R53</f>
        <v>III до 1000 В</v>
      </c>
      <c r="G64" s="7" t="str">
        <f>[2]Общая!N53</f>
        <v>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"МЕДИКС"</v>
      </c>
      <c r="D65" s="6" t="str">
        <f>CONCATENATE([2]Общая!G54," ",[2]Общая!H54," ",[2]Общая!I54," 
", [2]Общая!K54," ",[2]Общая!L54)</f>
        <v xml:space="preserve">Колесов Михаил Вячеславович 
ИНЖЕНЕР </v>
      </c>
      <c r="E65" s="7" t="str">
        <f>[2]Общая!M54</f>
        <v>очередная</v>
      </c>
      <c r="F65" s="7" t="str">
        <f>[2]Общая!R54</f>
        <v>III до 1000 В</v>
      </c>
      <c r="G65" s="7" t="str">
        <f>[2]Общая!N54</f>
        <v>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"МЕДИКС"</v>
      </c>
      <c r="D66" s="6" t="str">
        <f>CONCATENATE([2]Общая!G55," ",[2]Общая!H55," ",[2]Общая!I55," 
", [2]Общая!K55," ",[2]Общая!L55)</f>
        <v xml:space="preserve">Козлов Сергей Сергеевич 
ИНЖЕНЕР 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ЗАО "КАНОНФАРМА ПРОДАКШН"</v>
      </c>
      <c r="D67" s="6" t="str">
        <f>CONCATENATE([2]Общая!G56," ",[2]Общая!H56," ",[2]Общая!I56," 
", [2]Общая!K56," ",[2]Общая!L56)</f>
        <v xml:space="preserve">Косинов Сергей Юрьевич 
Заместитель главного механика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АО "ИНТРАК"</v>
      </c>
      <c r="D68" s="6" t="str">
        <f>CONCATENATE([2]Общая!G57," ",[2]Общая!H57," ",[2]Общая!I57," 
", [2]Общая!K57," ",[2]Общая!L57)</f>
        <v xml:space="preserve">Мякотин Александр Владимирович 
Главный инженер </v>
      </c>
      <c r="E68" s="7" t="str">
        <f>[2]Общая!M57</f>
        <v>очередная</v>
      </c>
      <c r="F68" s="7" t="str">
        <f>[2]Общая!R57</f>
        <v>III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 ОТС"</v>
      </c>
      <c r="D69" s="6" t="str">
        <f>CONCATENATE([2]Общая!G58," ",[2]Общая!H58," ",[2]Общая!I58," 
", [2]Общая!K58," ",[2]Общая!L58)</f>
        <v xml:space="preserve">Акентьев Илья Андреевич 
инженер связи </v>
      </c>
      <c r="E69" s="7" t="str">
        <f>[2]Общая!M58</f>
        <v>первичная</v>
      </c>
      <c r="F69" s="7" t="str">
        <f>[2]Общая!R58</f>
        <v>II до и выше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"ЛОГИСТИК"</v>
      </c>
      <c r="D70" s="6" t="str">
        <f>CONCATENATE([2]Общая!G59," ",[2]Общая!H59," ",[2]Общая!I59," 
", [2]Общая!K59," ",[2]Общая!L59)</f>
        <v xml:space="preserve">Николаев Юрий Иванович 
Главный энергетик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"ГЛОБУС-СТАЛЬ"</v>
      </c>
      <c r="D71" s="6" t="str">
        <f>CONCATENATE([2]Общая!G60," ",[2]Общая!H60," ",[2]Общая!I60," 
", [2]Общая!K60," ",[2]Общая!L60)</f>
        <v xml:space="preserve">Солодовникова Юлия Ивановна 
Руководитель отдела охраны труда 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"СЕРВИССТАЛЬ"</v>
      </c>
      <c r="D72" s="6" t="str">
        <f>CONCATENATE([2]Общая!G61," ",[2]Общая!H61," ",[2]Общая!I61," 
", [2]Общая!K61," ",[2]Общая!L61)</f>
        <v xml:space="preserve">Солодовникова Юлия Ивановна 
Руководитель отдела охраны труда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"ЧИСТАЯ ЛИНИЯ"</v>
      </c>
      <c r="D73" s="6" t="str">
        <f>CONCATENATE([2]Общая!G62," ",[2]Общая!H62," ",[2]Общая!I62," 
", [2]Общая!K62," ",[2]Общая!L62)</f>
        <v xml:space="preserve">Перепелкин Владимир Викторович 
Заместитель руководителя котельной </v>
      </c>
      <c r="E73" s="7" t="str">
        <f>[2]Общая!M62</f>
        <v>очередная</v>
      </c>
      <c r="F73" s="7" t="str">
        <f>[2]Общая!R62</f>
        <v>IV до и выше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"ЧИСТАЯ ЛИНИЯ"</v>
      </c>
      <c r="D74" s="6" t="str">
        <f>CONCATENATE([2]Общая!G63," ",[2]Общая!H63," ",[2]Общая!I63," 
", [2]Общая!K63," ",[2]Общая!L63)</f>
        <v xml:space="preserve">Мицкевич Михаил Михайлович 
Главный энергетик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ООО"МИАЛ"</v>
      </c>
      <c r="D75" s="6" t="str">
        <f>CONCATENATE([2]Общая!G64," ",[2]Общая!H64," ",[2]Общая!I64," 
", [2]Общая!K64," ",[2]Общая!L64)</f>
        <v xml:space="preserve">Хромушин Владимир Николаевич 
Инженер-наладчик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ООО"МИАЛ"</v>
      </c>
      <c r="D76" s="6" t="str">
        <f>CONCATENATE([2]Общая!G65," ",[2]Общая!H65," ",[2]Общая!I65," 
", [2]Общая!K65," ",[2]Общая!L65)</f>
        <v xml:space="preserve">Вахмистров Валерий Геннадьевич 
Электромонтажник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ООО"МИАЛ"</v>
      </c>
      <c r="D77" s="6" t="str">
        <f>CONCATENATE([2]Общая!G66," ",[2]Общая!H66," ",[2]Общая!I66," 
", [2]Общая!K66," ",[2]Общая!L66)</f>
        <v xml:space="preserve">Железной Александр Сергеевич 
инженер 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ООО"МИАЛ"</v>
      </c>
      <c r="D78" s="6" t="str">
        <f>CONCATENATE([2]Общая!G67," ",[2]Общая!H67," ",[2]Общая!I67," 
", [2]Общая!K67," ",[2]Общая!L67)</f>
        <v xml:space="preserve">Кондратьев Алексей Александрович 
комерчесский директор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ООО"МИАЛ"</v>
      </c>
      <c r="D79" s="6" t="str">
        <f>CONCATENATE([2]Общая!G68," ",[2]Общая!H68," ",[2]Общая!I68," 
", [2]Общая!K68," ",[2]Общая!L68)</f>
        <v xml:space="preserve">Маринчев Николай Васильевич 
электромонтажник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"АРАБИКА"</v>
      </c>
      <c r="D80" s="6" t="str">
        <f>CONCATENATE([2]Общая!G69," ",[2]Общая!H69," ",[2]Общая!I69," 
", [2]Общая!K69," ",[2]Общая!L69)</f>
        <v xml:space="preserve">Гребенкин Александр Николаевич 
Главный энергетик 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"АТИСС-АЙТИ"</v>
      </c>
      <c r="D81" s="6" t="str">
        <f>CONCATENATE([2]Общая!G70," ",[2]Общая!H70," ",[2]Общая!I70," 
", [2]Общая!K70," ",[2]Общая!L70)</f>
        <v xml:space="preserve">Новгородов Вячеслав Николаевич 
Эксперт по АСУ ТП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"АБС"</v>
      </c>
      <c r="D82" s="6" t="str">
        <f>CONCATENATE([2]Общая!G71," ",[2]Общая!H71," ",[2]Общая!I71," 
", [2]Общая!K71," ",[2]Общая!L71)</f>
        <v xml:space="preserve">Езенков Алексей Александрович 
Начальник ПТО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"АБС"</v>
      </c>
      <c r="D83" s="6" t="str">
        <f>CONCATENATE([2]Общая!G72," ",[2]Общая!H72," ",[2]Общая!I72," 
", [2]Общая!K72," ",[2]Общая!L72)</f>
        <v xml:space="preserve">Фатеус Андрей Викторович 
производитель работ </v>
      </c>
      <c r="E83" s="7" t="str">
        <f>[2]Общая!M72</f>
        <v>очередная</v>
      </c>
      <c r="F83" s="7" t="str">
        <f>[2]Общая!R72</f>
        <v>III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"АБС"</v>
      </c>
      <c r="D84" s="6" t="str">
        <f>CONCATENATE([2]Общая!G73," ",[2]Общая!H73," ",[2]Общая!I73," 
", [2]Общая!K73," ",[2]Общая!L73)</f>
        <v xml:space="preserve">Васильев Вадим Алексеевич 
инженер ПТО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"Ф З"</v>
      </c>
      <c r="D85" s="6" t="str">
        <f>CONCATENATE([2]Общая!G74," ",[2]Общая!H74," ",[2]Общая!I74," 
", [2]Общая!K74," ",[2]Общая!L74)</f>
        <v xml:space="preserve">Дуванов Вячеслав Владимирович 
Инженер ЭОМ </v>
      </c>
      <c r="E85" s="7" t="str">
        <f>[2]Общая!M74</f>
        <v>очередная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"Ф З"</v>
      </c>
      <c r="D86" s="6" t="str">
        <f>CONCATENATE([2]Общая!G75," ",[2]Общая!H75," ",[2]Общая!I75," 
", [2]Общая!K75," ",[2]Общая!L75)</f>
        <v xml:space="preserve">Мосинцев Игорь Александрович 
Электромонтер </v>
      </c>
      <c r="E86" s="7" t="str">
        <f>[2]Общая!M75</f>
        <v>очередная</v>
      </c>
      <c r="F86" s="7" t="str">
        <f>[2]Общая!R75</f>
        <v>II до 1000 В</v>
      </c>
      <c r="G86" s="7" t="str">
        <f>[2]Общая!N75</f>
        <v>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"Ф З"</v>
      </c>
      <c r="D87" s="6" t="str">
        <f>CONCATENATE([2]Общая!G76," ",[2]Общая!H76," ",[2]Общая!I76," 
", [2]Общая!K76," ",[2]Общая!L76)</f>
        <v xml:space="preserve">Кузиков Ильшат Дявлятшеевич 
электромонтер </v>
      </c>
      <c r="E87" s="7" t="str">
        <f>[2]Общая!M76</f>
        <v>очередная</v>
      </c>
      <c r="F87" s="7" t="str">
        <f>[2]Общая!R76</f>
        <v>II до 1000 В</v>
      </c>
      <c r="G87" s="7" t="str">
        <f>[2]Общая!N76</f>
        <v>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"Ф З"</v>
      </c>
      <c r="D88" s="6" t="str">
        <f>CONCATENATE([2]Общая!G77," ",[2]Общая!H77," ",[2]Общая!I77," 
", [2]Общая!K77," ",[2]Общая!L77)</f>
        <v xml:space="preserve">Булаткин Рамиль Раисович 
Электромонтер </v>
      </c>
      <c r="E88" s="7" t="str">
        <f>[2]Общая!M77</f>
        <v>очередная</v>
      </c>
      <c r="F88" s="7" t="str">
        <f>[2]Общая!R77</f>
        <v>II до 1000 В</v>
      </c>
      <c r="G88" s="7" t="str">
        <f>[2]Общая!N77</f>
        <v>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"Ф З"</v>
      </c>
      <c r="D89" s="6" t="str">
        <f>CONCATENATE([2]Общая!G78," ",[2]Общая!H78," ",[2]Общая!I78," 
", [2]Общая!K78," ",[2]Общая!L78)</f>
        <v xml:space="preserve">Волков Владимир Иванович 
Руководитель строительства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ООО"МИАЛ"</v>
      </c>
      <c r="D90" s="6" t="str">
        <f>CONCATENATE([2]Общая!G79," ",[2]Общая!H79," ",[2]Общая!I79," 
", [2]Общая!K79," ",[2]Общая!L79)</f>
        <v xml:space="preserve">Бондаренко Евгений Михайлович 
монтажник </v>
      </c>
      <c r="E90" s="7" t="str">
        <f>[2]Общая!M79</f>
        <v>очередная</v>
      </c>
      <c r="F90" s="7" t="str">
        <f>[2]Общая!R79</f>
        <v>IV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ПТЭЭСиС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"ЗЕНОН-РЕГИОН"</v>
      </c>
      <c r="D91" s="6" t="str">
        <f>CONCATENATE([2]Общая!G80," ",[2]Общая!H80," ",[2]Общая!I80," 
", [2]Общая!K80," ",[2]Общая!L80)</f>
        <v xml:space="preserve">Ушаков Михаил Владимирович 
Главный специалист по инженерным сетям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"ИЭММ"</v>
      </c>
      <c r="D92" s="6" t="str">
        <f>CONCATENATE([2]Общая!G81," ",[2]Общая!H81," ",[2]Общая!I81," 
", [2]Общая!K81," ",[2]Общая!L81)</f>
        <v xml:space="preserve">Гритчин Василий Иванович 
Слесарь по ремонту электрооборудования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"ИЭММ"</v>
      </c>
      <c r="D93" s="6" t="str">
        <f>CONCATENATE([2]Общая!G82," ",[2]Общая!H82," ",[2]Общая!I82," 
", [2]Общая!K82," ",[2]Общая!L82)</f>
        <v xml:space="preserve">Машков Евгений Викторович 
Слесарь по ремонту электрооборудования 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АО "ИЭММ"</v>
      </c>
      <c r="D94" s="6" t="str">
        <f>CONCATENATE([2]Общая!G83," ",[2]Общая!H83," ",[2]Общая!I83," 
", [2]Общая!K83," ",[2]Общая!L83)</f>
        <v xml:space="preserve">Петров Игорь Владимирович 
Директор технический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"КОЛОС-ЭКСПРЕСС"</v>
      </c>
      <c r="D95" s="6" t="str">
        <f>CONCATENATE([2]Общая!G84," ",[2]Общая!H84," ",[2]Общая!I84," 
", [2]Общая!K84," ",[2]Общая!L84)</f>
        <v xml:space="preserve">Макаров Александр Викторович 
специалист электрохозяйства </v>
      </c>
      <c r="E95" s="7" t="str">
        <f>[2]Общая!M84</f>
        <v>внеочередная</v>
      </c>
      <c r="F95" s="7" t="str">
        <f>[2]Общая!R84</f>
        <v>IV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ГОСФИЛЬМОФОНД РОССИИ</v>
      </c>
      <c r="D96" s="6" t="str">
        <f>CONCATENATE([2]Общая!G85," ",[2]Общая!H85," ",[2]Общая!I85," 
", [2]Общая!K85," ",[2]Общая!L85)</f>
        <v xml:space="preserve">Левашев Сергей Викторович 
Начальник цеха административно-хозяйственного обслуживания и общеремонтных работ </v>
      </c>
      <c r="E96" s="7" t="str">
        <f>[2]Общая!M85</f>
        <v>очередная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"ТЕПОФОЛ"</v>
      </c>
      <c r="D97" s="6" t="str">
        <f>CONCATENATE([2]Общая!G86," ",[2]Общая!H86," ",[2]Общая!I86," 
", [2]Общая!K86," ",[2]Общая!L86)</f>
        <v xml:space="preserve">Бебишев Владимир Васильевич 
Электромонтер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"МОСМЕК ИНВЕСТ"</v>
      </c>
      <c r="D98" s="6" t="str">
        <f>CONCATENATE([2]Общая!G87," ",[2]Общая!H87," ",[2]Общая!I87," 
", [2]Общая!K87," ",[2]Общая!L87)</f>
        <v xml:space="preserve">Стефанов Виктор Кириллович 
Главный энергетик </v>
      </c>
      <c r="E98" s="7" t="str">
        <f>[2]Общая!M87</f>
        <v>внеочередная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МП "ЛЫТКАРИНСКАЯ ТЕПЛОСЕТЬ"</v>
      </c>
      <c r="D99" s="6" t="str">
        <f>CONCATENATE([2]Общая!G88," ",[2]Общая!H88," ",[2]Общая!I88," 
", [2]Общая!K88," ",[2]Общая!L88)</f>
        <v xml:space="preserve">Гончаров Михаил Васильевич 
мастер службы электрооборудования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"АЛЬКОР"</v>
      </c>
      <c r="D100" s="6" t="str">
        <f>CONCATENATE([2]Общая!G89," ",[2]Общая!H89," ",[2]Общая!I89," 
", [2]Общая!K89," ",[2]Общая!L89)</f>
        <v xml:space="preserve">Жданов Юрий Петрович 
Главный энергетик </v>
      </c>
      <c r="E100" s="7" t="str">
        <f>[2]Общая!M89</f>
        <v>внеочередная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"АЛЬКОР"</v>
      </c>
      <c r="D101" s="6" t="str">
        <f>CONCATENATE([2]Общая!G90," ",[2]Общая!H90," ",[2]Общая!I90," 
", [2]Общая!K90," ",[2]Общая!L90)</f>
        <v xml:space="preserve">Лаганин Дмитрий Васильевич 
техник-электрик </v>
      </c>
      <c r="E101" s="7" t="str">
        <f>[2]Общая!M90</f>
        <v>внеочередная</v>
      </c>
      <c r="F101" s="7" t="str">
        <f>[2]Общая!R90</f>
        <v>III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"ИЭК ХОЛДИНГ"</v>
      </c>
      <c r="D102" s="6" t="str">
        <f>CONCATENATE([2]Общая!G91," ",[2]Общая!H91," ",[2]Общая!I91," 
", [2]Общая!K91," ",[2]Общая!L91)</f>
        <v xml:space="preserve">Бабиков Даниил Владимирович 
Заместитель главного инженера по энергоснабжению и сетям связи </v>
      </c>
      <c r="E102" s="7" t="str">
        <f>[2]Общая!M91</f>
        <v>внеочередная</v>
      </c>
      <c r="F102" s="7" t="str">
        <f>[2]Общая!R91</f>
        <v>V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"ВЕТТ ТРАНС"</v>
      </c>
      <c r="D103" s="6" t="str">
        <f>CONCATENATE([2]Общая!G92," ",[2]Общая!H92," ",[2]Общая!I92," 
", [2]Общая!K92," ",[2]Общая!L92)</f>
        <v xml:space="preserve">Волкова Елена Анатольевна 
главный энергетик </v>
      </c>
      <c r="E103" s="7" t="str">
        <f>[2]Общая!M92</f>
        <v>внеочередная</v>
      </c>
      <c r="F103" s="7" t="str">
        <f>[2]Общая!R92</f>
        <v>III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"КРОСС СКАЙ ТЕХНОЛОДЖИС"</v>
      </c>
      <c r="D104" s="6" t="str">
        <f>CONCATENATE([2]Общая!G93," ",[2]Общая!H93," ",[2]Общая!I93," 
", [2]Общая!K93," ",[2]Общая!L93)</f>
        <v xml:space="preserve">Щербаков Дмитрий Андреевич 
Заместитель генерального директора по операционной деятельности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ПТЭЭСиС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"НОРДРЕСТ"</v>
      </c>
      <c r="D105" s="6" t="str">
        <f>CONCATENATE([2]Общая!G94," ",[2]Общая!H94," ",[2]Общая!I94," 
", [2]Общая!K94," ",[2]Общая!L94)</f>
        <v xml:space="preserve">Мельникова Алла Владиславовна 
Менеджер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ИП МУСТАФИН АЛЕКСАНДР СЕВКАТОВИЧ</v>
      </c>
      <c r="D106" s="6" t="str">
        <f>CONCATENATE([2]Общая!G95," ",[2]Общая!H95," ",[2]Общая!I95," 
", [2]Общая!K95," ",[2]Общая!L95)</f>
        <v xml:space="preserve">Мустафин Александр Севкатович 
руководитель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ИП МУСТАФИН АЛЕКСАНДР СЕВКАТОВИЧ</v>
      </c>
      <c r="D107" s="6" t="str">
        <f>CONCATENATE([2]Общая!G96," ",[2]Общая!H96," ",[2]Общая!I96," 
", [2]Общая!K96," ",[2]Общая!L96)</f>
        <v xml:space="preserve">Юдин Данил Денисович 
техник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МУСТАФИН АЛЕКСАНДР СЕВКАТОВИЧ</v>
      </c>
      <c r="D108" s="6" t="str">
        <f>CONCATENATE([2]Общая!G97," ",[2]Общая!H97," ",[2]Общая!I97," 
", [2]Общая!K97," ",[2]Общая!L97)</f>
        <v xml:space="preserve">Проскурин Максим Андреевич 
старший техник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"Мианстрой"</v>
      </c>
      <c r="D109" s="6" t="str">
        <f>CONCATENATE([2]Общая!G98," ",[2]Общая!H98," ",[2]Общая!I98," 
", [2]Общая!K98," ",[2]Общая!L98)</f>
        <v>Сохряков Андрей Викторович 
энергетик 11 лет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МБОУ "Лицей №2"</v>
      </c>
      <c r="D110" s="6" t="str">
        <f>CONCATENATE([2]Общая!G99," ",[2]Общая!H99," ",[2]Общая!I99," 
", [2]Общая!K99," ",[2]Общая!L99)</f>
        <v xml:space="preserve">Пасечник Анастасия Ивановна 
Заместитель директора по АХР 4 года </v>
      </c>
      <c r="E110" s="7" t="str">
        <f>[2]Общая!M99</f>
        <v>первичная</v>
      </c>
      <c r="F110" s="7" t="str">
        <f>[2]Общая!R99</f>
        <v>II группа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МБОУ "Лицей №2"</v>
      </c>
      <c r="D111" s="6" t="str">
        <f>CONCATENATE([2]Общая!G100," ",[2]Общая!H100," ",[2]Общая!I100," 
", [2]Общая!K100," ",[2]Общая!L100)</f>
        <v>Тюкина Ирина  Александровна 
Заместитель директора по АХР 6 мес</v>
      </c>
      <c r="E111" s="7" t="str">
        <f>[2]Общая!M100</f>
        <v>первичная</v>
      </c>
      <c r="F111" s="7" t="str">
        <f>[2]Общая!R100</f>
        <v>II группа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МБОУ "Лицей №2"</v>
      </c>
      <c r="D112" s="6" t="str">
        <f>CONCATENATE([2]Общая!G101," ",[2]Общая!H101," ",[2]Общая!I101," 
", [2]Общая!K101," ",[2]Общая!L101)</f>
        <v xml:space="preserve">Пасечник Анастасия Ивановна 
Заместитель директора по АХР 4 года </v>
      </c>
      <c r="E112" s="7" t="str">
        <f>[2]Общая!M101</f>
        <v>первичная</v>
      </c>
      <c r="F112" s="7"/>
      <c r="G112" s="7" t="str">
        <f>[2]Общая!N101</f>
        <v>Управленческий персонал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МБОУ "Лицей №2"</v>
      </c>
      <c r="D113" s="6" t="str">
        <f>CONCATENATE([2]Общая!G102," ",[2]Общая!H102," ",[2]Общая!I102," 
", [2]Общая!K102," ",[2]Общая!L102)</f>
        <v>Тюкина Ирина  Александровна 
Заместитель директора по АХР 6 мес</v>
      </c>
      <c r="E113" s="7" t="str">
        <f>[2]Общая!M102</f>
        <v>первичная</v>
      </c>
      <c r="F113" s="7"/>
      <c r="G113" s="7" t="str">
        <f>[2]Общая!N102</f>
        <v>Управленческий персонал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"ФРЕРУС"</v>
      </c>
      <c r="D114" s="6" t="str">
        <f>CONCATENATE([2]Общая!G103," ",[2]Общая!H103," ",[2]Общая!I103," 
", [2]Общая!K103," ",[2]Общая!L103)</f>
        <v>Макаровский Владимир Николаевич 
главный инженер 9 лет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МП "ЗИС"</v>
      </c>
      <c r="D115" s="6" t="str">
        <f>CONCATENATE([2]Общая!G104," ",[2]Общая!H104," ",[2]Общая!I104," 
", [2]Общая!K104," ",[2]Общая!L104)</f>
        <v>Осадчий Олег Владимирович 
Начальник котельных 12.</v>
      </c>
      <c r="E115" s="7" t="str">
        <f>[2]Общая!M104</f>
        <v>очередная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МП "ЗИС"</v>
      </c>
      <c r="D116" s="6" t="str">
        <f>CONCATENATE([2]Общая!G105," ",[2]Общая!H105," ",[2]Общая!I105," 
", [2]Общая!K105," ",[2]Общая!L105)</f>
        <v>Макеев Виктор Петрович 
Инженер-энергетик  5 г</v>
      </c>
      <c r="E116" s="7" t="str">
        <f>[2]Общая!M105</f>
        <v>очередная</v>
      </c>
      <c r="F116" s="7"/>
      <c r="G116" s="7" t="str">
        <f>[2]Общая!N105</f>
        <v>управленческий персонал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МП "ЗИС"</v>
      </c>
      <c r="D117" s="6" t="str">
        <f>CONCATENATE([2]Общая!G106," ",[2]Общая!H106," ",[2]Общая!I106," 
", [2]Общая!K106," ",[2]Общая!L106)</f>
        <v>Курачкин Анатолий Николаевич 
Начальник котельных 12.</v>
      </c>
      <c r="E117" s="7" t="str">
        <f>[2]Общая!M106</f>
        <v>очередная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МП "ЗИС"</v>
      </c>
      <c r="D118" s="6" t="str">
        <f>CONCATENATE([2]Общая!G107," ",[2]Общая!H107," ",[2]Общая!I107," 
", [2]Общая!K107," ",[2]Общая!L107)</f>
        <v>Шаталин Виталий Александрович 
 Технический директор 1 г</v>
      </c>
      <c r="E118" s="7" t="str">
        <f>[2]Общая!M107</f>
        <v>очередная</v>
      </c>
      <c r="F118" s="7"/>
      <c r="G118" s="7" t="str">
        <f>[2]Общая!N107</f>
        <v>управленческий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МП "ЗИС"</v>
      </c>
      <c r="D119" s="6" t="str">
        <f>CONCATENATE([2]Общая!G108," ",[2]Общая!H108," ",[2]Общая!I108," 
", [2]Общая!K108," ",[2]Общая!L108)</f>
        <v>Вакуленко Владимир Николаевич 
Старший мастер 5 г</v>
      </c>
      <c r="E119" s="7" t="str">
        <f>[2]Общая!M108</f>
        <v>очередная</v>
      </c>
      <c r="F119" s="7"/>
      <c r="G119" s="7" t="str">
        <f>[2]Общая!N108</f>
        <v>управленческий персонал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«Арт-Элв»</v>
      </c>
      <c r="D120" s="6" t="str">
        <f>CONCATENATE([2]Общая!G109," ",[2]Общая!H109," ",[2]Общая!I109," 
", [2]Общая!K109," ",[2]Общая!L109)</f>
        <v>Иванов   Григорий Александрович 
Директор по производству 2 года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«Арт-Элв»</v>
      </c>
      <c r="D121" s="6" t="str">
        <f>CONCATENATE([2]Общая!G110," ",[2]Общая!H110," ",[2]Общая!I110," 
", [2]Общая!K110," ",[2]Общая!L110)</f>
        <v>Абдуханов Руслан Ринатович 
Заместитель   директора по производству 2 года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ООО «Сергиево – Посадская Бетонная Компания» </v>
      </c>
      <c r="D122" s="6" t="str">
        <f>CONCATENATE([2]Общая!G111," ",[2]Общая!H111," ",[2]Общая!I111," 
", [2]Общая!K111," ",[2]Общая!L111)</f>
        <v>Борисенко Артем Борисович 
механик 5</v>
      </c>
      <c r="E122" s="7" t="str">
        <f>[2]Общая!M111</f>
        <v>первичная</v>
      </c>
      <c r="F122" s="7" t="str">
        <f>[2]Общая!R111</f>
        <v>II группа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ООО"Подольский трикотаж"</v>
      </c>
      <c r="D123" s="6" t="str">
        <f>CONCATENATE([2]Общая!G112," ",[2]Общая!H112," ",[2]Общая!I112," 
", [2]Общая!K112," ",[2]Общая!L112)</f>
        <v>Беляков Олег Владимирович 
Генеральный директор 12 лет</v>
      </c>
      <c r="E123" s="7" t="str">
        <f>[2]Общая!M112</f>
        <v>очередная</v>
      </c>
      <c r="F123" s="7"/>
      <c r="G123" s="7" t="str">
        <f>[2]Общая!N112</f>
        <v>руководящий работник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ООО"Подольский трикотаж"</v>
      </c>
      <c r="D124" s="6" t="str">
        <f>CONCATENATE([2]Общая!G113," ",[2]Общая!H113," ",[2]Общая!I113," 
", [2]Общая!K113," ",[2]Общая!L113)</f>
        <v>Толстунов Дмитрий Владимирович 
Технический директор 4 года</v>
      </c>
      <c r="E124" s="7" t="str">
        <f>[2]Общая!M113</f>
        <v>очередная</v>
      </c>
      <c r="F124" s="7"/>
      <c r="G124" s="7" t="str">
        <f>[2]Общая!N113</f>
        <v>руководящий работник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«Спектр»</v>
      </c>
      <c r="D125" s="6" t="str">
        <f>CONCATENATE([2]Общая!G114," ",[2]Общая!H114," ",[2]Общая!I114," 
", [2]Общая!K114," ",[2]Общая!L114)</f>
        <v>Дегтярев Андрей Владимирович 
Главный инженер 4 года</v>
      </c>
      <c r="E125" s="7" t="str">
        <f>[2]Общая!M114</f>
        <v>внеочередная</v>
      </c>
      <c r="F125" s="7" t="str">
        <f>[2]Общая!R114</f>
        <v>IV гр.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«Спектр»</v>
      </c>
      <c r="D126" s="6" t="str">
        <f>CONCATENATE([2]Общая!G115," ",[2]Общая!H115," ",[2]Общая!I115," 
", [2]Общая!K115," ",[2]Общая!L115)</f>
        <v>Балашов Владимир Михайлович 
Главный энергетик 7 лет</v>
      </c>
      <c r="E126" s="7" t="str">
        <f>[2]Общая!M115</f>
        <v>внеочередная</v>
      </c>
      <c r="F126" s="7" t="str">
        <f>[2]Общая!R115</f>
        <v>V гр.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«Спектр»</v>
      </c>
      <c r="D127" s="6" t="str">
        <f>CONCATENATE([2]Общая!G116," ",[2]Общая!H116," ",[2]Общая!I116," 
", [2]Общая!K116," ",[2]Общая!L116)</f>
        <v>Горюнов Сергей Евгеньевич 
Мастер цеха 19 лет</v>
      </c>
      <c r="E127" s="7" t="str">
        <f>[2]Общая!M116</f>
        <v>внеочередная</v>
      </c>
      <c r="F127" s="7" t="str">
        <f>[2]Общая!R116</f>
        <v>IV гр.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"Аттра-Строй"</v>
      </c>
      <c r="D128" s="6" t="str">
        <f>CONCATENATE([2]Общая!G117," ",[2]Общая!H117," ",[2]Общая!I117," 
", [2]Общая!K117," ",[2]Общая!L117)</f>
        <v>Халафян Арам Грачикович 
главный инженер 1 год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"Аттра-Строй"</v>
      </c>
      <c r="D129" s="6" t="str">
        <f>CONCATENATE([2]Общая!G118," ",[2]Общая!H118," ",[2]Общая!I118," 
", [2]Общая!K118," ",[2]Общая!L118)</f>
        <v>Ибрагимов  Ибрагим  Рамазанович  
Мастер строительного участка 1 год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"Аттра-Строй"</v>
      </c>
      <c r="D130" s="6" t="str">
        <f>CONCATENATE([2]Общая!G119," ",[2]Общая!H119," ",[2]Общая!I119," 
", [2]Общая!K119," ",[2]Общая!L119)</f>
        <v>Хачатрян Артур  Гамбертович 
Мастер строительного участка  1 год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"УК "Дом Сервис Центр 2002"</v>
      </c>
      <c r="D131" s="6" t="str">
        <f>CONCATENATE([2]Общая!G120," ",[2]Общая!H120," ",[2]Общая!I120," 
", [2]Общая!K120," ",[2]Общая!L120)</f>
        <v>Чемов Иван  Сергеевич 
инженер 2 года</v>
      </c>
      <c r="E131" s="7" t="str">
        <f>[2]Общая!M120</f>
        <v>первичная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"УК "Дом Сервис Центр 2002"</v>
      </c>
      <c r="D132" s="6" t="str">
        <f>CONCATENATE([2]Общая!G121," ",[2]Общая!H121," ",[2]Общая!I121," 
", [2]Общая!K121," ",[2]Общая!L121)</f>
        <v>Мишачков Сергей Васильевич 
главный инженер 17 лет</v>
      </c>
      <c r="E132" s="7" t="str">
        <f>[2]Общая!M121</f>
        <v>первичная</v>
      </c>
      <c r="F132" s="7"/>
      <c r="G132" s="7" t="str">
        <f>[2]Общая!N121</f>
        <v>управленческий персонал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"Аттракцион - Экспо"</v>
      </c>
      <c r="D133" s="6" t="str">
        <f>CONCATENATE([2]Общая!G122," ",[2]Общая!H122," ",[2]Общая!I122," 
", [2]Общая!K122," ",[2]Общая!L122)</f>
        <v>Гузенко  Дмитрий Сергеевич  
Специалист по охране труда и пожарной безопасности  4 мес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специалист по охране труда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"Метро Вэрхаус Ногинск"</v>
      </c>
      <c r="D134" s="6" t="str">
        <f>CONCATENATE([2]Общая!G123," ",[2]Общая!H123," ",[2]Общая!I123," 
", [2]Общая!K123," ",[2]Общая!L123)</f>
        <v>Крутов  Павел Сергеевич 
Инженер-механик 15 лет</v>
      </c>
      <c r="E134" s="7" t="str">
        <f>[2]Общая!M123</f>
        <v>очередная</v>
      </c>
      <c r="F134" s="7" t="str">
        <f>[2]Общая!R123</f>
        <v>V гр. до и выше 1000В</v>
      </c>
      <c r="G134" s="7" t="str">
        <f>[2]Общая!N123</f>
        <v>административно—технический персонал, с правом испытания оборудования повышенным напряжением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"Метро Вэрхаус Ногинск"</v>
      </c>
      <c r="D135" s="6" t="str">
        <f>CONCATENATE([2]Общая!G124," ",[2]Общая!H124," ",[2]Общая!I124," 
", [2]Общая!K124," ",[2]Общая!L124)</f>
        <v>Левин  Андрей Николаевич 
Главный инженер 2 года</v>
      </c>
      <c r="E135" s="7" t="str">
        <f>[2]Общая!M124</f>
        <v>очередная</v>
      </c>
      <c r="F135" s="7" t="str">
        <f>[2]Общая!R124</f>
        <v>V гр. до и выше 1000В</v>
      </c>
      <c r="G135" s="7" t="str">
        <f>[2]Общая!N124</f>
        <v>административно—технический персонал, с правом испытания оборудования повышенным напряжением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"Метро Вэрхаус Ногинск"</v>
      </c>
      <c r="D136" s="6" t="str">
        <f>CONCATENATE([2]Общая!G125," ",[2]Общая!H125," ",[2]Общая!I125," 
", [2]Общая!K125," ",[2]Общая!L125)</f>
        <v>Левин  Андрей Николаевич 
Главный инженер 2 года</v>
      </c>
      <c r="E136" s="7" t="str">
        <f>[2]Общая!M125</f>
        <v>очередная</v>
      </c>
      <c r="F136" s="7"/>
      <c r="G136" s="7" t="str">
        <f>[2]Общая!N125</f>
        <v>Оперативный руководитель</v>
      </c>
      <c r="H136" s="15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"Метро Вэрхаус Ногинск"</v>
      </c>
      <c r="D137" s="6" t="str">
        <f>CONCATENATE([2]Общая!G126," ",[2]Общая!H126," ",[2]Общая!I126," 
", [2]Общая!K126," ",[2]Общая!L126)</f>
        <v>Крутов  Павел Сергеевич 
Инженер-механик 15 лет</v>
      </c>
      <c r="E137" s="7" t="str">
        <f>[2]Общая!M126</f>
        <v>очередная</v>
      </c>
      <c r="F137" s="7"/>
      <c r="G137" s="7" t="str">
        <f>[2]Общая!N126</f>
        <v>Оперативный руководитель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"ТМХ-ПТР"</v>
      </c>
      <c r="D138" s="6" t="str">
        <f>CONCATENATE([2]Общая!G127," ",[2]Общая!H127," ",[2]Общая!I127," 
", [2]Общая!K127," ",[2]Общая!L127)</f>
        <v>Сапрыкин Андрей Николаевич 
начальник депо 33г1м23д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"ТМХ-ПТР"</v>
      </c>
      <c r="D139" s="6" t="str">
        <f>CONCATENATE([2]Общая!G128," ",[2]Общая!H128," ",[2]Общая!I128," 
", [2]Общая!K128," ",[2]Общая!L128)</f>
        <v>Балалаев  Сергей  Юрьевич 
ведущий технолог по оборудованию 12л3м7д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"ТМХ-ПТР"</v>
      </c>
      <c r="D140" s="6" t="str">
        <f>CONCATENATE([2]Общая!G129," ",[2]Общая!H129," ",[2]Общая!I129," 
", [2]Общая!K129," ",[2]Общая!L129)</f>
        <v>Мягков Сергей  Русланович 
специалист 1г8м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"ТМХ-ПТР"</v>
      </c>
      <c r="D141" s="6" t="str">
        <f>CONCATENATE([2]Общая!G130," ",[2]Общая!H130," ",[2]Общая!I130," 
", [2]Общая!K130," ",[2]Общая!L130)</f>
        <v>Исаев Александр Михайлович 
ведущий специалист по контролю за сервисным обслуживанием 10л9м26д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"Седрус"</v>
      </c>
      <c r="D142" s="6" t="str">
        <f>CONCATENATE([2]Общая!G131," ",[2]Общая!H131," ",[2]Общая!I131," 
", [2]Общая!K131," ",[2]Общая!L131)</f>
        <v>Сивухин Данила Денисович 
Энергетик 1 год 8 мес 20 дн</v>
      </c>
      <c r="E142" s="7" t="str">
        <f>[2]Общая!M131</f>
        <v>внеочередная</v>
      </c>
      <c r="F142" s="7" t="str">
        <f>[2]Общая!R131</f>
        <v>IV до и выше 
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"Седрус"</v>
      </c>
      <c r="D143" s="6" t="str">
        <f>CONCATENATE([2]Общая!G132," ",[2]Общая!H132," ",[2]Общая!I132," 
", [2]Общая!K132," ",[2]Общая!L132)</f>
        <v>Курбатов Игорь Геннадьевич 
Руководитель 3 года 1 мес 0 дн</v>
      </c>
      <c r="E143" s="7" t="str">
        <f>[2]Общая!M132</f>
        <v>внеочередная</v>
      </c>
      <c r="F143" s="7" t="str">
        <f>[2]Общая!R132</f>
        <v>V до и выше 
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"Седрус"</v>
      </c>
      <c r="D144" s="6" t="str">
        <f>CONCATENATE([2]Общая!G133," ",[2]Общая!H133," ",[2]Общая!I133," 
", [2]Общая!K133," ",[2]Общая!L133)</f>
        <v>Товкань Денис Александрович 
Инженер-механик 4 года 2 мес 15 дн</v>
      </c>
      <c r="E144" s="7" t="str">
        <f>[2]Общая!M133</f>
        <v>внеочередная</v>
      </c>
      <c r="F144" s="7" t="str">
        <f>[2]Общая!R133</f>
        <v>III до и выше 
1000 В</v>
      </c>
      <c r="G144" s="7" t="str">
        <f>[2]Общая!N133</f>
        <v>оперативный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"Седрус"</v>
      </c>
      <c r="D145" s="6" t="str">
        <f>CONCATENATE([2]Общая!G134," ",[2]Общая!H134," ",[2]Общая!I134," 
", [2]Общая!K134," ",[2]Общая!L134)</f>
        <v>Солев Артем Алексеевич 
Начальник цеха 7 лет 6 мес 0 дн</v>
      </c>
      <c r="E145" s="7" t="str">
        <f>[2]Общая!M134</f>
        <v>первичная</v>
      </c>
      <c r="F145" s="7" t="str">
        <f>[2]Общая!R134</f>
        <v>II до и выше 
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"Седрус"</v>
      </c>
      <c r="D146" s="6" t="str">
        <f>CONCATENATE([2]Общая!G135," ",[2]Общая!H135," ",[2]Общая!I135," 
", [2]Общая!K135," ",[2]Общая!L135)</f>
        <v>Козлов Андрей Викторович 
Начальник цеха 1 год 9 мес 0 дн</v>
      </c>
      <c r="E146" s="7" t="str">
        <f>[2]Общая!M135</f>
        <v>первичная</v>
      </c>
      <c r="F146" s="7" t="str">
        <f>[2]Общая!R135</f>
        <v>II до и выше 
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"Седрус"</v>
      </c>
      <c r="D147" s="6" t="str">
        <f>CONCATENATE([2]Общая!G136," ",[2]Общая!H136," ",[2]Общая!I136," 
", [2]Общая!K136," ",[2]Общая!L136)</f>
        <v>Антипов Иван Юрьевич 
Начальник производства 2 года 2 мес 0 дн</v>
      </c>
      <c r="E147" s="7" t="str">
        <f>[2]Общая!M136</f>
        <v>первичная</v>
      </c>
      <c r="F147" s="7" t="str">
        <f>[2]Общая!R136</f>
        <v>II до и выше 
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"Аврора Капитал"</v>
      </c>
      <c r="D148" s="6" t="str">
        <f>CONCATENATE([2]Общая!G137," ",[2]Общая!H137," ",[2]Общая!I137," 
", [2]Общая!K137," ",[2]Общая!L137)</f>
        <v>Горохов  Алексей  Борисович 
Технический директор 3 года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 xml:space="preserve">ПАО «Малаховский экспериментальный завод» </v>
      </c>
      <c r="D149" s="6" t="str">
        <f>CONCATENATE([2]Общая!G138," ",[2]Общая!H138," ",[2]Общая!I138," 
", [2]Общая!K138," ",[2]Общая!L138)</f>
        <v>Богомяков Евгений Андреевич 
Заместитель генерального директора по техническим вопросам 6 мес.</v>
      </c>
      <c r="E149" s="7" t="str">
        <f>[2]Общая!M138</f>
        <v>первичная</v>
      </c>
      <c r="F149" s="7"/>
      <c r="G149" s="7" t="str">
        <f>[2]Общая!N138</f>
        <v>руководящий работник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«АБ ИнБев Эфес»</v>
      </c>
      <c r="D150" s="6" t="str">
        <f>CONCATENATE([2]Общая!G139," ",[2]Общая!H139," ",[2]Общая!I139," 
", [2]Общая!K139," ",[2]Общая!L139)</f>
        <v>Соколик Григорий Сергеевич 
Инженер-электрик 5 лет 10 мес</v>
      </c>
      <c r="E150" s="7" t="str">
        <f>[2]Общая!M139</f>
        <v>внеочередная</v>
      </c>
      <c r="F150" s="7" t="str">
        <f>[2]Общая!R139</f>
        <v>IV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«Агрофирма Бунятино»</v>
      </c>
      <c r="D151" s="6" t="str">
        <f>CONCATENATE([2]Общая!G140," ",[2]Общая!H140," ",[2]Общая!I140," 
", [2]Общая!K140," ",[2]Общая!L140)</f>
        <v>Мальков Денис Иванович 
ведущий энергетик 5 лет</v>
      </c>
      <c r="E151" s="7" t="str">
        <f>[2]Общая!M140</f>
        <v>очередная</v>
      </c>
      <c r="F151" s="7" t="str">
        <f>[2]Общая!R140</f>
        <v>IV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«Агрофирма Бунятино»</v>
      </c>
      <c r="D152" s="6" t="str">
        <f>CONCATENATE([2]Общая!G141," ",[2]Общая!H141," ",[2]Общая!I141," 
", [2]Общая!K141," ",[2]Общая!L141)</f>
        <v>Зейналов Сайят Сафайил оглы 
инженер энергетик 3 года</v>
      </c>
      <c r="E152" s="7" t="str">
        <f>[2]Общая!M141</f>
        <v>очередная</v>
      </c>
      <c r="F152" s="7" t="str">
        <f>[2]Общая!R141</f>
        <v>IV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«Агрофирма Бунятино»</v>
      </c>
      <c r="D153" s="6" t="str">
        <f>CONCATENATE([2]Общая!G142," ",[2]Общая!H142," ",[2]Общая!I142," 
", [2]Общая!K142," ",[2]Общая!L142)</f>
        <v>Жуков Виктор Александрович 
инженер энергетик 5 лет</v>
      </c>
      <c r="E153" s="7" t="str">
        <f>[2]Общая!M142</f>
        <v>очередная</v>
      </c>
      <c r="F153" s="7" t="str">
        <f>[2]Общая!R142</f>
        <v>IV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«Агрофирма Бунятино»</v>
      </c>
      <c r="D154" s="6" t="str">
        <f>CONCATENATE([2]Общая!G143," ",[2]Общая!H143," ",[2]Общая!I143," 
", [2]Общая!K143," ",[2]Общая!L143)</f>
        <v>Рябухин Кирилл Григорьевич 
главный энергетик 1 год</v>
      </c>
      <c r="E154" s="7" t="str">
        <f>[2]Общая!M143</f>
        <v>очередная</v>
      </c>
      <c r="F154" s="7" t="str">
        <f>[2]Общая!R143</f>
        <v>V до и выше 1000В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"Ламанефть"</v>
      </c>
      <c r="D155" s="6" t="str">
        <f>CONCATENATE([2]Общая!G144," ",[2]Общая!H144," ",[2]Общая!I144," 
", [2]Общая!K144," ",[2]Общая!L144)</f>
        <v>Волкова Евгения Николаевна 
Генеральный директор 2 месяца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«ДДА»</v>
      </c>
      <c r="D156" s="6" t="str">
        <f>CONCATENATE([2]Общая!G145," ",[2]Общая!H145," ",[2]Общая!I145," 
", [2]Общая!K145," ",[2]Общая!L145)</f>
        <v>Даровской Илья Вячеславович 
Начальник АХО 15 мес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«ДДА»</v>
      </c>
      <c r="D157" s="6" t="str">
        <f>CONCATENATE([2]Общая!G146," ",[2]Общая!H146," ",[2]Общая!I146," 
", [2]Общая!K146," ",[2]Общая!L146)</f>
        <v>Жуков Вячеслав Владимирович 
Электрик 11 мес</v>
      </c>
      <c r="E157" s="7" t="str">
        <f>[2]Общая!M146</f>
        <v>очередная</v>
      </c>
      <c r="F157" s="7" t="str">
        <f>[2]Общая!R146</f>
        <v>II до и выше 1000 В</v>
      </c>
      <c r="G157" s="7" t="str">
        <f>[2]Общая!N146</f>
        <v xml:space="preserve"> 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"ХАТБЕР-М"</v>
      </c>
      <c r="D158" s="6" t="str">
        <f>CONCATENATE([2]Общая!G147," ",[2]Общая!H147," ",[2]Общая!I147," 
", [2]Общая!K147," ",[2]Общая!L147)</f>
        <v>Куликов  Сергей Михайлович 
главный механик 6 лет</v>
      </c>
      <c r="E158" s="7" t="str">
        <f>[2]Общая!M147</f>
        <v>первичная</v>
      </c>
      <c r="F158" s="7"/>
      <c r="G158" s="7" t="str">
        <f>[2]Общая!N147</f>
        <v>руководитель структурного подразделения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"Авиаприбор"</v>
      </c>
      <c r="D159" s="6" t="str">
        <f>CONCATENATE([2]Общая!G148," ",[2]Общая!H148," ",[2]Общая!I148," 
", [2]Общая!K148," ",[2]Общая!L148)</f>
        <v>Купряшкин Николай Сергеевич 
Инженер-испытатель  3 года</v>
      </c>
      <c r="E159" s="7" t="str">
        <f>[2]Общая!M148</f>
        <v>очередная</v>
      </c>
      <c r="F159" s="7" t="str">
        <f>[2]Общая!R148</f>
        <v>III до и выше 
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АО "Авиаприбор"</v>
      </c>
      <c r="D160" s="6" t="str">
        <f>CONCATENATE([2]Общая!G149," ",[2]Общая!H149," ",[2]Общая!I149," 
", [2]Общая!K149," ",[2]Общая!L149)</f>
        <v>Курочкина Яна Андреевна 
Заместитель руководителя испытательной лаборатории по качеству 3 года</v>
      </c>
      <c r="E160" s="7" t="str">
        <f>[2]Общая!M149</f>
        <v>очередная</v>
      </c>
      <c r="F160" s="7" t="str">
        <f>[2]Общая!R149</f>
        <v>III до и выше 
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АО "Авиаприбор"</v>
      </c>
      <c r="D161" s="6" t="str">
        <f>CONCATENATE([2]Общая!G150," ",[2]Общая!H150," ",[2]Общая!I150," 
", [2]Общая!K150," ",[2]Общая!L150)</f>
        <v>Баров Александр Михайлович 
Инженер-электронщик высшей катигории 3 года</v>
      </c>
      <c r="E161" s="7" t="str">
        <f>[2]Общая!M150</f>
        <v>очередная</v>
      </c>
      <c r="F161" s="7" t="str">
        <f>[2]Общая!R150</f>
        <v>III до и выше 
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"ТЕХНОСЕРВИС"</v>
      </c>
      <c r="D162" s="6" t="str">
        <f>CONCATENATE([2]Общая!G151," ",[2]Общая!H151," ",[2]Общая!I151," 
", [2]Общая!K151," ",[2]Общая!L151)</f>
        <v>Милованов Виктор Владимирович 
Инженер 12 лет</v>
      </c>
      <c r="E162" s="7" t="str">
        <f>[2]Общая!M151</f>
        <v>очередная</v>
      </c>
      <c r="F162" s="7" t="str">
        <f>[2]Общая!R151</f>
        <v>II группа до 1000В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 xml:space="preserve">  ООО  «Маритим»</v>
      </c>
      <c r="D163" s="6" t="str">
        <f>CONCATENATE([2]Общая!G152," ",[2]Общая!H152," ",[2]Общая!I152," 
", [2]Общая!K152," ",[2]Общая!L152)</f>
        <v>Калымон Николай Михайлович 
Техник 9 месяцев</v>
      </c>
      <c r="E163" s="7" t="str">
        <f>[2]Общая!M152</f>
        <v>внеочередная</v>
      </c>
      <c r="F163" s="7" t="str">
        <f>[2]Общая!R152</f>
        <v>III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 xml:space="preserve">  ООО  «Маритим»</v>
      </c>
      <c r="D164" s="6" t="str">
        <f>CONCATENATE([2]Общая!G153," ",[2]Общая!H153," ",[2]Общая!I153," 
", [2]Общая!K153," ",[2]Общая!L153)</f>
        <v>Василенко Олег Вячеславович 
Техник   6 лет              3 месяца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 xml:space="preserve">  ООО  «Маритим»</v>
      </c>
      <c r="D165" s="6" t="str">
        <f>CONCATENATE([2]Общая!G154," ",[2]Общая!H154," ",[2]Общая!I154," 
", [2]Общая!K154," ",[2]Общая!L154)</f>
        <v>Сидорук  Валерий Васильевич 
Главный инженер 13 лет               11 месяцев</v>
      </c>
      <c r="E165" s="7" t="str">
        <f>[2]Общая!M154</f>
        <v>внеочередная</v>
      </c>
      <c r="F165" s="7" t="str">
        <f>[2]Общая!R154</f>
        <v>III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 xml:space="preserve">ИП Андреев Андрей Александрович </v>
      </c>
      <c r="D166" s="6" t="str">
        <f>CONCATENATE([2]Общая!G155," ",[2]Общая!H155," ",[2]Общая!I155," 
", [2]Общая!K155," ",[2]Общая!L155)</f>
        <v>Гаринов  Дмитрий Николаевич 
Главный инженер 1,22</v>
      </c>
      <c r="E166" s="7" t="str">
        <f>[2]Общая!M155</f>
        <v>внеочередная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"ИНТЕРСЭН-ПЛЮС"</v>
      </c>
      <c r="D167" s="6" t="str">
        <f>CONCATENATE([2]Общая!G156," ",[2]Общая!H156," ",[2]Общая!I156," 
", [2]Общая!K156," ",[2]Общая!L156)</f>
        <v>Скобелев Максим Владимирович 
Руководитель технической службы 6 месяца</v>
      </c>
      <c r="E167" s="7" t="str">
        <f>[2]Общая!M156</f>
        <v>первичная</v>
      </c>
      <c r="F167" s="7" t="str">
        <f>[2]Общая!R156</f>
        <v>II группа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"Тракпрофи плюс"</v>
      </c>
      <c r="D168" s="6" t="str">
        <f>CONCATENATE([2]Общая!G157," ",[2]Общая!H157," ",[2]Общая!I157," 
", [2]Общая!K157," ",[2]Общая!L157)</f>
        <v>Марасанов Павел Олегович 
Заведующий хозяйством 2год 8месяца</v>
      </c>
      <c r="E168" s="7" t="str">
        <f>[2]Общая!M157</f>
        <v>очередная</v>
      </c>
      <c r="F168" s="7" t="str">
        <f>[2]Общая!R157</f>
        <v>III до 1000В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НПО «ИНКОР»</v>
      </c>
      <c r="D169" s="6" t="str">
        <f>CONCATENATE([2]Общая!G158," ",[2]Общая!H158," ",[2]Общая!I158," 
", [2]Общая!K158," ",[2]Общая!L158)</f>
        <v>Левин Роман Иванович 
Руководитель по противопожарной профилактике 3 года</v>
      </c>
      <c r="E169" s="7" t="str">
        <f>[2]Общая!M158</f>
        <v>внеочередная</v>
      </c>
      <c r="F169" s="7" t="str">
        <f>[2]Общая!R158</f>
        <v>IV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"Центр Люберцы"</v>
      </c>
      <c r="D170" s="6" t="str">
        <f>CONCATENATE([2]Общая!G159," ",[2]Общая!H159," ",[2]Общая!I159," 
", [2]Общая!K159," ",[2]Общая!L159)</f>
        <v>Сычев Михаил Николаевич 
мастер цеха 6 лет</v>
      </c>
      <c r="E170" s="7" t="str">
        <f>[2]Общая!M159</f>
        <v>внеочередная</v>
      </c>
      <c r="F170" s="7" t="str">
        <f>[2]Общая!R159</f>
        <v>III до 1000В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"Центр Люберцы"</v>
      </c>
      <c r="D171" s="6" t="str">
        <f>CONCATENATE([2]Общая!G160," ",[2]Общая!H160," ",[2]Общая!I160," 
", [2]Общая!K160," ",[2]Общая!L160)</f>
        <v>Проскуряков Самир  Хайссамович 
мастер цеха 11 лет</v>
      </c>
      <c r="E171" s="7" t="str">
        <f>[2]Общая!M160</f>
        <v>внеочередная</v>
      </c>
      <c r="F171" s="7" t="str">
        <f>[2]Общая!R160</f>
        <v>III до 1000В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1"/>
      <c r="C172" s="1"/>
      <c r="D172" s="11" t="s">
        <v>21</v>
      </c>
      <c r="E172" s="10"/>
      <c r="F172" s="10"/>
      <c r="G172" s="10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2025-10-16T10:26:07Z</dcterms:modified>
</cp:coreProperties>
</file>